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C:\Users\mitsuhiko-tokuhisa\Box\06_経営企画グループ\05_IR\01_決算説明会関連\2024年3月期_2Q決算説明会\7_財務データシート\"/>
    </mc:Choice>
  </mc:AlternateContent>
  <xr:revisionPtr revIDLastSave="0" documentId="13_ncr:1_{76F20FEC-EC92-4C11-9D04-CE252F43CF81}" xr6:coauthVersionLast="47" xr6:coauthVersionMax="47" xr10:uidLastSave="{00000000-0000-0000-0000-000000000000}"/>
  <bookViews>
    <workbookView xWindow="38385" yWindow="4635" windowWidth="28800" windowHeight="15345" activeTab="3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6" i="3" l="1"/>
  <c r="K56" i="3"/>
  <c r="M56" i="3"/>
  <c r="O56" i="3"/>
  <c r="Q56" i="3"/>
  <c r="Q6" i="3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6" i="4"/>
  <c r="Z66" i="4"/>
  <c r="V66" i="4"/>
  <c r="R66" i="4"/>
  <c r="N66" i="4"/>
  <c r="AD65" i="4"/>
  <c r="Z65" i="4"/>
  <c r="V65" i="4"/>
  <c r="R65" i="4"/>
  <c r="N65" i="4"/>
  <c r="AD64" i="4"/>
  <c r="Z64" i="4"/>
  <c r="V64" i="4"/>
  <c r="R64" i="4"/>
  <c r="N64" i="4"/>
  <c r="AD62" i="4"/>
  <c r="Z62" i="4"/>
  <c r="V62" i="4"/>
  <c r="R62" i="4"/>
  <c r="N62" i="4"/>
  <c r="AD61" i="4"/>
  <c r="Z61" i="4"/>
  <c r="V61" i="4"/>
  <c r="R61" i="4"/>
  <c r="N61" i="4"/>
  <c r="AD60" i="4"/>
  <c r="Z60" i="4"/>
  <c r="V60" i="4"/>
  <c r="R60" i="4"/>
  <c r="N60" i="4"/>
  <c r="AD59" i="4"/>
  <c r="Z59" i="4"/>
  <c r="V59" i="4"/>
  <c r="R59" i="4"/>
  <c r="N59" i="4"/>
  <c r="AD58" i="4"/>
  <c r="Z58" i="4"/>
  <c r="V58" i="4"/>
  <c r="R58" i="4"/>
  <c r="N58" i="4"/>
  <c r="AD55" i="4"/>
  <c r="Z55" i="4"/>
  <c r="V55" i="4"/>
  <c r="R55" i="4"/>
  <c r="N55" i="4"/>
  <c r="AD54" i="4"/>
  <c r="Z54" i="4"/>
  <c r="V54" i="4"/>
  <c r="R54" i="4"/>
  <c r="N54" i="4"/>
  <c r="AD52" i="4"/>
  <c r="Z52" i="4"/>
  <c r="V52" i="4"/>
  <c r="R52" i="4"/>
  <c r="N52" i="4"/>
  <c r="AD51" i="4"/>
  <c r="Z51" i="4"/>
  <c r="V51" i="4"/>
  <c r="R51" i="4"/>
  <c r="N51" i="4"/>
  <c r="AD50" i="4"/>
  <c r="Z50" i="4"/>
  <c r="V50" i="4"/>
  <c r="R50" i="4"/>
  <c r="N50" i="4"/>
  <c r="AD48" i="4"/>
  <c r="Z48" i="4"/>
  <c r="V48" i="4"/>
  <c r="R48" i="4"/>
  <c r="N48" i="4"/>
  <c r="AD47" i="4"/>
  <c r="Z47" i="4"/>
  <c r="V47" i="4"/>
  <c r="R47" i="4"/>
  <c r="N47" i="4"/>
  <c r="AD46" i="4"/>
  <c r="Z46" i="4"/>
  <c r="V46" i="4"/>
  <c r="R46" i="4"/>
  <c r="N46" i="4"/>
  <c r="AD45" i="4"/>
  <c r="Z45" i="4"/>
  <c r="V45" i="4"/>
  <c r="R45" i="4"/>
  <c r="N45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1" i="3"/>
  <c r="Q51" i="3"/>
  <c r="Q60" i="3"/>
  <c r="O60" i="3"/>
  <c r="M60" i="3"/>
  <c r="K60" i="3"/>
  <c r="I60" i="3"/>
  <c r="Q59" i="3"/>
  <c r="O59" i="3"/>
  <c r="M59" i="3"/>
  <c r="K59" i="3"/>
  <c r="I59" i="3"/>
  <c r="Q58" i="3"/>
  <c r="O58" i="3"/>
  <c r="M58" i="3"/>
  <c r="K58" i="3"/>
  <c r="I58" i="3"/>
  <c r="Q57" i="3"/>
  <c r="O57" i="3"/>
  <c r="M57" i="3"/>
  <c r="K57" i="3"/>
  <c r="I57" i="3"/>
  <c r="Q53" i="3"/>
  <c r="O53" i="3"/>
  <c r="M53" i="3"/>
  <c r="K53" i="3"/>
  <c r="I53" i="3"/>
  <c r="Q52" i="3"/>
  <c r="O52" i="3"/>
  <c r="M52" i="3"/>
  <c r="K52" i="3"/>
  <c r="I52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5" i="3"/>
  <c r="O45" i="3"/>
  <c r="M45" i="3"/>
  <c r="K45" i="3"/>
  <c r="I45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6" i="3"/>
  <c r="O36" i="3"/>
  <c r="M36" i="3"/>
  <c r="K36" i="3"/>
  <c r="I36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<sst xmlns="http://schemas.openxmlformats.org/spreadsheetml/2006/main" count="1673" uniqueCount="352">
  <si>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</si>
  <si>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</si>
  <si>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</si>
  <si>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</si>
  <si>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</si>
  <si>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</si>
  <si>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</si>
  <si>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</si>
  <si>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</si>
  <si>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</si>
  <si>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</si>
  <si>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</si>
  <si>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</si>
  <si>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</si>
  <si>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</si>
  <si>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</si>
  <si>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</si>
  <si>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</si>
  <si>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</si>
  <si>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</si>
  <si>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</si>
  <si>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</si>
  <si>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</si>
  <si>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</si>
  <si>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</si>
  <si>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</si>
  <si>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</si>
  <si>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</si>
  <si>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</si>
  <si>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</si>
  <si>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</si>
  <si>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</si>
  <si>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</si>
  <si>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</si>
  <si>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</si>
  <si>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</si>
  <si>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</si>
  <si>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</si>
  <si>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</si>
  <si>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</si>
  <si>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</si>
  <si>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</si>
  <si>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</si>
  <si>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</si>
  <si>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</si>
  <si>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</si>
  <si>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</si>
  <si>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</si>
  <si>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</si>
  <si>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</si>
  <si>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</si>
  <si>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</si>
  <si>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</si>
  <si>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</si>
  <si>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</si>
  <si>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</si>
  <si>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</si>
  <si>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</si>
  <si>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</si>
  <si>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</si>
  <si>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</si>
  <si>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</si>
  <si>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</si>
  <si>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</si>
  <si>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</si>
  <si>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</si>
  <si>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</si>
  <si>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</si>
  <si>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</si>
  <si>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</si>
  <si>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</si>
  <si>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</si>
  <si>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</si>
  <si>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</si>
  <si>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</si>
  <si>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</si>
  <si>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</si>
  <si>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</si>
  <si>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</si>
  <si>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</si>
  <si>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</si>
  <si>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</si>
  <si>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</si>
  <si>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</si>
  <si>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</si>
  <si>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</si>
  <si>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</si>
  <si>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</si>
  <si>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</si>
  <si>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</si>
  <si>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</si>
  <si>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</si>
  <si>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</si>
  <si>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</si>
  <si>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</si>
  <si>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</si>
  <si>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</si>
  <si>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</si>
  <si>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</si>
  <si>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</si>
  <si>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</si>
  <si>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</si>
  <si>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</si>
  <si>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</si>
  <si>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</si>
  <si>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</si>
  <si>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</si>
  <si>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</si>
  <si>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</si>
  <si>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</si>
  <si>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</si>
  <si>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</si>
  <si>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</si>
  <si>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</si>
  <si>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</si>
  <si>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</si>
  <si>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</si>
  <si>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</si>
  <si>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</si>
  <si>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</si>
  <si>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</si>
  <si>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</si>
  <si>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</si>
  <si>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</si>
  <si>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</si>
  <si>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</si>
  <si>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</si>
  <si>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</si>
  <si>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</si>
  <si>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</si>
  <si>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</si>
  <si>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</si>
  <si>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</si>
  <si>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</si>
  <si>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</si>
  <si>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</si>
  <si>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</si>
  <si>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</si>
  <si>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</si>
  <si>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</si>
  <si>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</si>
  <si>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</si>
  <si>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</si>
  <si>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</si>
  <si>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</si>
  <si>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</si>
  <si>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</si>
  <si>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</si>
  <si>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</si>
  <si>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</si>
  <si>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</si>
  <si>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</si>
  <si>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</si>
  <si>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</si>
  <si>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</si>
  <si>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</si>
  <si>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</si>
  <si>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</si>
  <si>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</si>
  <si>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</si>
  <si>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</si>
  <si>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</si>
  <si>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</si>
  <si>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</si>
  <si>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</si>
  <si>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</si>
  <si>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</si>
  <si>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</si>
  <si>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</si>
  <si>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</si>
  <si>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</si>
  <si>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</si>
  <si>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</si>
  <si>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</si>
  <si>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</si>
  <si>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</si>
  <si>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</si>
  <si>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</si>
  <si>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</si>
  <si>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</si>
  <si>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</si>
  <si>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</si>
  <si>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</si>
  <si>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</si>
  <si>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</si>
  <si>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</si>
  <si>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</si>
  <si>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</si>
  <si>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</si>
  <si>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</si>
  <si>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</si>
  <si>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</si>
  <si>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</si>
  <si>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</si>
  <si>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</si>
  <si>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</si>
  <si>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</si>
  <si>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</si>
  <si>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</si>
  <si>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</si>
  <si>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</si>
  <si>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</si>
  <si>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</si>
  <si>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</si>
  <si>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</si>
  <si>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</si>
  <si>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</si>
  <si>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</si>
  <si>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</si>
  <si>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</si>
  <si>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</si>
  <si>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</si>
  <si>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</si>
  <si>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</si>
  <si>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</si>
  <si>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</si>
  <si>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</si>
  <si>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</si>
  <si>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</si>
  <si>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</si>
  <si>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</si>
  <si>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</si>
  <si>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</si>
  <si>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</si>
  <si>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</si>
  <si>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</si>
  <si>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</si>
  <si>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</si>
  <si>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</si>
  <si>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</si>
  <si>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</si>
  <si>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</si>
  <si>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</si>
  <si>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</si>
  <si>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</si>
  <si>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</si>
  <si>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</si>
  <si>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</si>
  <si>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</si>
  <si>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</si>
  <si>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</si>
  <si>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</si>
  <si>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</si>
  <si>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</si>
  <si>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</si>
  <si>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</si>
  <si>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</si>
  <si>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</si>
  <si>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</si>
  <si>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</si>
  <si>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</si>
  <si>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</si>
  <si>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</si>
  <si>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</si>
  <si>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</si>
  <si>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</si>
  <si>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</si>
  <si>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</si>
  <si>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</si>
  <si>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</si>
  <si>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</si>
  <si>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</si>
  <si>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</si>
  <si>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</si>
  <si>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</si>
  <si>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</si>
  <si>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</si>
  <si>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</si>
  <si>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</si>
  <si>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</si>
  <si>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</si>
  <si>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</si>
  <si>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</si>
  <si>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</si>
  <si>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</si>
  <si>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</si>
  <si>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</si>
  <si>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</si>
  <si>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</si>
  <si>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</si>
  <si>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</si>
  <si>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</si>
  <si>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</si>
  <si>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</si>
  <si>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</si>
  <si>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</si>
  <si>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</si>
  <si>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</si>
  <si>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</si>
  <si>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</si>
  <si>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</si>
  <si>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</si>
  <si>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</si>
  <si>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</si>
  <si>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</si>
  <si>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2022/3</t>
  </si>
  <si>
    <t>2019/3</t>
  </si>
  <si>
    <t>2020/3</t>
  </si>
  <si>
    <t>2021/3</t>
  </si>
  <si>
    <t>2023/3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</si>
  <si>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</si>
  <si>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</si>
  <si>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</si>
  <si>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</si>
  <si>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</si>
  <si>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</si>
  <si>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</si>
  <si>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</si>
  <si>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</si>
  <si>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</si>
  <si>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</si>
  <si>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</si>
  <si>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</si>
  <si>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</si>
  <si>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</si>
  <si>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</si>
  <si>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</si>
  <si>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</si>
  <si>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</si>
  <si>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</si>
  <si>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</si>
  <si>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</si>
  <si>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</si>
  <si>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</si>
  <si>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</si>
  <si>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</si>
  <si>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</si>
  <si>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</si>
  <si>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</si>
  <si>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</si>
  <si>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</si>
  <si>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</si>
  <si>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</si>
  <si>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</si>
  <si>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</si>
  <si>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</si>
  <si>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</si>
  <si>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</si>
  <si>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</si>
  <si>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</si>
  <si>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2024年3月期　第2四半期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</si>
  <si>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2nd Quarter, Fiscal Year Ending March 2024 Data Sheet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</si>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</sst>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7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0" fontId="2" fillId="0" borderId="0" xfId="0" applyFont="1"/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0" fontId="5" fillId="0" borderId="0" xfId="0" applyFont="1" applyAlignment="1">
      <alignment horizontal="center"/>
    </xf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49" fontId="18" fillId="0" borderId="0" xfId="0" applyNumberFormat="1" applyFont="1"/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176" fontId="8" fillId="0" borderId="0" xfId="0" applyNumberFormat="1" applyFont="1" applyFill="1" applyAlignment="1">
      <alignment horizontal="right"/>
    </xf>
    <xf numFmtId="176" fontId="8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workbookViewId="0"/>
  </sheetViews>
  <sheetFormatPr defaultRowHeight="18.75"/>
  <sheetData>
    <row r="8" spans="2:8">
      <c r="B8" s="35" t="s">
        <v>308</v>
      </c>
      <c r="C8" s="35"/>
      <c r="D8" s="35"/>
      <c r="E8" s="35"/>
      <c r="F8" s="35"/>
      <c r="G8" s="35"/>
      <c r="H8" s="35"/>
    </row>
    <row r="9" spans="2:8">
      <c r="B9" s="35" t="s">
        <v>340</v>
      </c>
      <c r="C9" s="35"/>
      <c r="D9" s="35"/>
      <c r="E9" s="35"/>
      <c r="F9" s="35"/>
      <c r="G9" s="35"/>
      <c r="H9" s="35"/>
    </row>
    <row r="10" spans="2:8">
      <c r="B10" s="35" t="s">
        <v>341</v>
      </c>
      <c r="C10" s="35"/>
      <c r="D10" s="35"/>
      <c r="E10" s="35"/>
      <c r="F10" s="35"/>
      <c r="G10" s="35"/>
      <c r="H10" s="35"/>
    </row>
    <row r="12" spans="2:8">
      <c r="B12" s="35" t="s">
        <v>309</v>
      </c>
      <c r="C12" s="35"/>
      <c r="D12" s="35"/>
      <c r="E12" s="35"/>
      <c r="F12" s="35"/>
      <c r="G12" s="35"/>
      <c r="H12" s="35"/>
    </row>
    <row r="13" spans="2:8" ht="100.5" customHeight="1">
      <c r="B13" s="36" t="s">
        <v>310</v>
      </c>
      <c r="C13" s="36"/>
      <c r="D13" s="36"/>
      <c r="E13" s="36"/>
      <c r="F13" s="36"/>
      <c r="G13" s="36"/>
      <c r="H13" s="36"/>
    </row>
    <row r="14" spans="2:8" ht="46.5" customHeight="1">
      <c r="B14" s="34" t="s">
        <v>311</v>
      </c>
      <c r="C14" s="34"/>
      <c r="D14" s="34"/>
      <c r="E14" s="34"/>
      <c r="F14" s="34"/>
      <c r="G14" s="34"/>
      <c r="H14" s="34"/>
    </row>
    <row r="15" spans="2:8">
      <c r="B15" s="29"/>
      <c r="C15" s="29"/>
      <c r="D15" s="29"/>
      <c r="E15" s="29"/>
      <c r="F15" s="29"/>
      <c r="G15" s="29"/>
      <c r="H15" s="29"/>
    </row>
    <row r="16" spans="2:8">
      <c r="B16" s="29"/>
      <c r="C16" s="29"/>
      <c r="D16" s="29"/>
      <c r="E16" s="29"/>
      <c r="F16" s="29"/>
      <c r="G16" s="29"/>
      <c r="H16" s="29"/>
    </row>
    <row r="17" spans="2:8">
      <c r="B17" s="29"/>
      <c r="C17" s="29"/>
      <c r="D17" s="29"/>
      <c r="E17" s="29"/>
      <c r="F17" s="29"/>
      <c r="G17" s="29"/>
      <c r="H17" s="29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N71"/>
  <sheetViews>
    <sheetView showGridLines="0" zoomScale="80" zoomScaleNormal="8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RowHeight="15.75" customHeight="1" outlineLevelCol="1"/>
  <cols>
    <col min="1" max="3" width="2.625" style="10" customWidth="1"/>
    <col min="4" max="4" width="21.625" style="10" bestFit="1" customWidth="1"/>
    <col min="5" max="5" width="1.5" style="10" customWidth="1"/>
    <col min="6" max="6" width="2.625" style="10" customWidth="1" outlineLevel="1"/>
    <col min="7" max="7" width="1.25" style="10" customWidth="1" outlineLevel="1"/>
    <col min="8" max="8" width="2.625" style="10" customWidth="1" outlineLevel="1"/>
    <col min="9" max="9" width="30.125" style="10" customWidth="1" outlineLevel="1"/>
    <col min="10" max="10" width="1.5" style="10" customWidth="1"/>
    <col min="11" max="34" width="10.625" style="10" customWidth="1"/>
    <col min="35" max="35" width="1.625" style="10" customWidth="1"/>
    <col min="36" max="40" width="10.625" style="10" customWidth="1"/>
    <col min="41" max="16384" width="9" style="10"/>
  </cols>
  <sheetData>
    <row r="1" spans="1:40" ht="15.75" customHeight="1">
      <c r="A1" s="9" t="s">
        <v>0</v>
      </c>
      <c r="F1" s="11"/>
    </row>
    <row r="2" spans="1:40" ht="15.75" customHeight="1" thickBot="1">
      <c r="A2" s="11"/>
      <c r="F2" s="11"/>
      <c r="K2" s="1" t="s">
        <v>263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J2" s="1" t="s">
        <v>264</v>
      </c>
      <c r="AK2" s="12"/>
      <c r="AL2" s="12"/>
      <c r="AM2" s="12"/>
      <c r="AN2" s="12"/>
    </row>
    <row r="3" spans="1:40" s="11" customFormat="1" ht="15.75" customHeight="1" thickTop="1">
      <c r="K3" s="18" t="s">
        <v>258</v>
      </c>
      <c r="L3" s="18"/>
      <c r="M3" s="18"/>
      <c r="N3" s="18"/>
      <c r="O3" s="22" t="s">
        <v>257</v>
      </c>
      <c r="P3" s="18"/>
      <c r="Q3" s="18"/>
      <c r="R3" s="18"/>
      <c r="S3" s="22" t="s">
        <v>256</v>
      </c>
      <c r="T3" s="18"/>
      <c r="U3" s="18"/>
      <c r="V3" s="18"/>
      <c r="W3" s="22" t="s">
        <v>1</v>
      </c>
      <c r="X3" s="18"/>
      <c r="Y3" s="18"/>
      <c r="Z3" s="18"/>
      <c r="AA3" s="22" t="s">
        <v>2</v>
      </c>
      <c r="AB3" s="18"/>
      <c r="AC3" s="18"/>
      <c r="AD3" s="18"/>
      <c r="AE3" s="22" t="s">
        <v>304</v>
      </c>
      <c r="AF3" s="18"/>
      <c r="AG3" s="18"/>
      <c r="AH3" s="18"/>
      <c r="AJ3" s="20" t="s">
        <v>258</v>
      </c>
      <c r="AK3" s="20" t="s">
        <v>257</v>
      </c>
      <c r="AL3" s="20" t="s">
        <v>256</v>
      </c>
      <c r="AM3" s="20" t="s">
        <v>1</v>
      </c>
      <c r="AN3" s="20" t="s">
        <v>2</v>
      </c>
    </row>
    <row r="4" spans="1:40" s="11" customFormat="1" ht="15.75" customHeight="1" thickBot="1">
      <c r="A4" s="13" t="s">
        <v>303</v>
      </c>
      <c r="F4" s="11" t="s">
        <v>4</v>
      </c>
      <c r="K4" s="19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I4" s="14"/>
      <c r="AJ4" s="21" t="s">
        <v>5</v>
      </c>
      <c r="AK4" s="21" t="s">
        <v>5</v>
      </c>
      <c r="AL4" s="21" t="s">
        <v>5</v>
      </c>
      <c r="AM4" s="21" t="s">
        <v>5</v>
      </c>
      <c r="AN4" s="21" t="s">
        <v>5</v>
      </c>
    </row>
    <row r="5" spans="1:40" s="11" customFormat="1" ht="15.75" customHeight="1" thickTop="1">
      <c r="A5" s="15" t="s">
        <v>6</v>
      </c>
      <c r="B5" s="15"/>
      <c r="C5" s="15"/>
      <c r="D5" s="15"/>
      <c r="E5" s="15"/>
      <c r="F5" s="15" t="s">
        <v>7</v>
      </c>
      <c r="G5" s="15"/>
      <c r="H5" s="15"/>
      <c r="I5" s="15"/>
      <c r="J5" s="15"/>
      <c r="K5" s="5"/>
      <c r="L5" s="5"/>
      <c r="M5" s="5"/>
      <c r="N5" s="5"/>
      <c r="O5" s="7"/>
      <c r="P5" s="5"/>
      <c r="Q5" s="5"/>
      <c r="R5" s="5"/>
      <c r="S5" s="7"/>
      <c r="T5" s="5"/>
      <c r="U5" s="5"/>
      <c r="V5" s="5"/>
      <c r="W5" s="7"/>
      <c r="X5" s="5"/>
      <c r="Y5" s="5"/>
      <c r="Z5" s="5"/>
      <c r="AA5" s="7"/>
      <c r="AB5" s="5"/>
      <c r="AC5" s="5"/>
      <c r="AD5" s="5"/>
      <c r="AE5" s="7"/>
      <c r="AF5" s="5"/>
      <c r="AG5" s="5"/>
      <c r="AH5" s="5"/>
      <c r="AI5" s="15"/>
      <c r="AJ5" s="5"/>
      <c r="AK5" s="5"/>
      <c r="AL5" s="5"/>
      <c r="AM5" s="5"/>
      <c r="AN5" s="5"/>
    </row>
    <row r="6" spans="1:40" s="11" customFormat="1" ht="15.75" customHeight="1">
      <c r="A6" s="15"/>
      <c r="B6" s="15" t="s">
        <v>8</v>
      </c>
      <c r="C6" s="15"/>
      <c r="D6" s="15"/>
      <c r="E6" s="15"/>
      <c r="F6" s="15"/>
      <c r="G6" s="15" t="s">
        <v>9</v>
      </c>
      <c r="H6" s="15"/>
      <c r="I6" s="15"/>
      <c r="J6" s="15"/>
      <c r="K6" s="5"/>
      <c r="L6" s="5"/>
      <c r="M6" s="5"/>
      <c r="N6" s="5"/>
      <c r="O6" s="7"/>
      <c r="P6" s="5"/>
      <c r="Q6" s="5"/>
      <c r="R6" s="5"/>
      <c r="S6" s="7"/>
      <c r="T6" s="5"/>
      <c r="U6" s="5"/>
      <c r="V6" s="5"/>
      <c r="W6" s="7"/>
      <c r="X6" s="5"/>
      <c r="Y6" s="5"/>
      <c r="Z6" s="5"/>
      <c r="AA6" s="7"/>
      <c r="AB6" s="5"/>
      <c r="AC6" s="5"/>
      <c r="AD6" s="5"/>
      <c r="AE6" s="7"/>
      <c r="AF6" s="5"/>
      <c r="AG6" s="5"/>
      <c r="AH6" s="5"/>
      <c r="AI6" s="15"/>
      <c r="AJ6" s="5"/>
      <c r="AK6" s="5"/>
      <c r="AL6" s="5"/>
      <c r="AM6" s="5"/>
      <c r="AN6" s="5"/>
    </row>
    <row r="7" spans="1:40" ht="15.75" customHeight="1">
      <c r="A7" s="16"/>
      <c r="B7" s="16"/>
      <c r="C7" s="16" t="s">
        <v>10</v>
      </c>
      <c r="D7" s="16"/>
      <c r="E7" s="16"/>
      <c r="F7" s="16"/>
      <c r="G7" s="16"/>
      <c r="H7" s="16" t="s">
        <v>11</v>
      </c>
      <c r="I7" s="16"/>
      <c r="J7" s="16"/>
      <c r="K7" s="6">
        <v>16835722</v>
      </c>
      <c r="L7" s="6">
        <v>16186739</v>
      </c>
      <c r="M7" s="6">
        <v>9599517</v>
      </c>
      <c r="N7" s="6">
        <f>AJ7</f>
        <v>8822421</v>
      </c>
      <c r="O7" s="8">
        <v>5607000</v>
      </c>
      <c r="P7" s="6">
        <v>6725806</v>
      </c>
      <c r="Q7" s="6">
        <v>7032400</v>
      </c>
      <c r="R7" s="6">
        <f>AK7</f>
        <v>8381660</v>
      </c>
      <c r="S7" s="8">
        <v>8372166</v>
      </c>
      <c r="T7" s="6">
        <v>14739635</v>
      </c>
      <c r="U7" s="6">
        <v>13403596</v>
      </c>
      <c r="V7" s="6">
        <f>AL7</f>
        <v>13774158</v>
      </c>
      <c r="W7" s="8">
        <v>13454075</v>
      </c>
      <c r="X7" s="6">
        <v>14350490</v>
      </c>
      <c r="Y7" s="6">
        <v>12962209</v>
      </c>
      <c r="Z7" s="6">
        <f>AM7</f>
        <v>12165526</v>
      </c>
      <c r="AA7" s="8">
        <v>13095941</v>
      </c>
      <c r="AB7" s="6">
        <v>12595206</v>
      </c>
      <c r="AC7" s="6">
        <v>12710104</v>
      </c>
      <c r="AD7" s="6">
        <f>AN7</f>
        <v>13370743</v>
      </c>
      <c r="AE7" s="8">
        <v>17145516</v>
      </c>
      <c r="AF7" s="6">
        <v>16142448</v>
      </c>
      <c r="AG7" s="6"/>
      <c r="AH7" s="6"/>
      <c r="AI7" s="16"/>
      <c r="AJ7" s="6">
        <v>8822421</v>
      </c>
      <c r="AK7" s="6">
        <v>8381660</v>
      </c>
      <c r="AL7" s="6">
        <v>13774158</v>
      </c>
      <c r="AM7" s="6">
        <v>12165526</v>
      </c>
      <c r="AN7" s="6">
        <v>13370743</v>
      </c>
    </row>
    <row r="8" spans="1:40" ht="15.75" customHeight="1">
      <c r="A8" s="16"/>
      <c r="B8" s="16"/>
      <c r="C8" s="16" t="s">
        <v>12</v>
      </c>
      <c r="D8" s="16"/>
      <c r="E8" s="16"/>
      <c r="F8" s="16"/>
      <c r="G8" s="16"/>
      <c r="H8" s="16" t="s">
        <v>13</v>
      </c>
      <c r="I8" s="16"/>
      <c r="J8" s="16"/>
      <c r="K8" s="6">
        <v>1862878</v>
      </c>
      <c r="L8" s="6">
        <v>1944719</v>
      </c>
      <c r="M8" s="6">
        <v>2307535</v>
      </c>
      <c r="N8" s="6">
        <f t="shared" ref="N8:N71" si="0">AJ8</f>
        <v>1781226</v>
      </c>
      <c r="O8" s="8">
        <v>1593523</v>
      </c>
      <c r="P8" s="6">
        <v>1881006</v>
      </c>
      <c r="Q8" s="6">
        <v>1680545</v>
      </c>
      <c r="R8" s="6">
        <f t="shared" ref="R8:R71" si="1">AK8</f>
        <v>1693870</v>
      </c>
      <c r="S8" s="8">
        <v>1326968</v>
      </c>
      <c r="T8" s="6">
        <v>1103224</v>
      </c>
      <c r="U8" s="6">
        <v>1126225</v>
      </c>
      <c r="V8" s="6">
        <f t="shared" ref="V8:V71" si="2">AL8</f>
        <v>1129094</v>
      </c>
      <c r="W8" s="8">
        <v>1103114</v>
      </c>
      <c r="X8" s="6">
        <v>1112405</v>
      </c>
      <c r="Y8" s="6">
        <v>1091996</v>
      </c>
      <c r="Z8" s="6">
        <f t="shared" ref="Z8:Z71" si="3">AM8</f>
        <v>1347244</v>
      </c>
      <c r="AA8" s="8">
        <v>1045055</v>
      </c>
      <c r="AB8" s="6">
        <v>1068744</v>
      </c>
      <c r="AC8" s="6">
        <v>998527</v>
      </c>
      <c r="AD8" s="6">
        <f t="shared" ref="AD8:AD71" si="4">AN8</f>
        <v>1061233</v>
      </c>
      <c r="AE8" s="8">
        <v>902128</v>
      </c>
      <c r="AF8" s="6">
        <v>943207</v>
      </c>
      <c r="AG8" s="6"/>
      <c r="AH8" s="6"/>
      <c r="AI8" s="16"/>
      <c r="AJ8" s="6">
        <v>1781226</v>
      </c>
      <c r="AK8" s="6">
        <v>1693870</v>
      </c>
      <c r="AL8" s="6">
        <v>1129094</v>
      </c>
      <c r="AM8" s="6">
        <v>1347244</v>
      </c>
      <c r="AN8" s="6">
        <v>1061233</v>
      </c>
    </row>
    <row r="9" spans="1:40" ht="15.75" customHeight="1">
      <c r="A9" s="16"/>
      <c r="B9" s="16"/>
      <c r="C9" s="16" t="s">
        <v>14</v>
      </c>
      <c r="D9" s="16"/>
      <c r="E9" s="16"/>
      <c r="F9" s="16"/>
      <c r="G9" s="16"/>
      <c r="H9" s="16" t="s">
        <v>15</v>
      </c>
      <c r="I9" s="16"/>
      <c r="J9" s="16"/>
      <c r="K9" s="6">
        <v>50463411</v>
      </c>
      <c r="L9" s="6">
        <v>42499446</v>
      </c>
      <c r="M9" s="6">
        <v>23505341</v>
      </c>
      <c r="N9" s="6">
        <f t="shared" si="0"/>
        <v>39190609</v>
      </c>
      <c r="O9" s="8">
        <v>31501021</v>
      </c>
      <c r="P9" s="6">
        <v>28853061</v>
      </c>
      <c r="Q9" s="6">
        <v>24123031</v>
      </c>
      <c r="R9" s="6">
        <f t="shared" si="1"/>
        <v>20992218</v>
      </c>
      <c r="S9" s="8">
        <v>22457540</v>
      </c>
      <c r="T9" s="6">
        <v>30626802</v>
      </c>
      <c r="U9" s="6">
        <v>28773134</v>
      </c>
      <c r="V9" s="6">
        <f t="shared" si="2"/>
        <v>30953854</v>
      </c>
      <c r="W9" s="8">
        <v>32804976</v>
      </c>
      <c r="X9" s="6">
        <v>32320759</v>
      </c>
      <c r="Y9" s="6">
        <v>30012225</v>
      </c>
      <c r="Z9" s="6">
        <f t="shared" si="3"/>
        <v>18789981</v>
      </c>
      <c r="AA9" s="8">
        <v>12613313</v>
      </c>
      <c r="AB9" s="6">
        <v>12417401</v>
      </c>
      <c r="AC9" s="6">
        <v>13309919</v>
      </c>
      <c r="AD9" s="6">
        <f t="shared" si="4"/>
        <v>11236595</v>
      </c>
      <c r="AE9" s="8">
        <v>8386637</v>
      </c>
      <c r="AF9" s="6">
        <v>8216072</v>
      </c>
      <c r="AG9" s="6"/>
      <c r="AH9" s="6"/>
      <c r="AI9" s="16"/>
      <c r="AJ9" s="6">
        <v>39190609</v>
      </c>
      <c r="AK9" s="6">
        <v>20992218</v>
      </c>
      <c r="AL9" s="6">
        <v>30953854</v>
      </c>
      <c r="AM9" s="6">
        <v>18789981</v>
      </c>
      <c r="AN9" s="6">
        <v>11236595</v>
      </c>
    </row>
    <row r="10" spans="1:40" ht="15.75" customHeight="1">
      <c r="A10" s="16"/>
      <c r="B10" s="16"/>
      <c r="C10" s="16" t="s">
        <v>16</v>
      </c>
      <c r="D10" s="16"/>
      <c r="E10" s="16"/>
      <c r="F10" s="16"/>
      <c r="G10" s="16"/>
      <c r="H10" s="16" t="s">
        <v>17</v>
      </c>
      <c r="I10" s="16"/>
      <c r="J10" s="16"/>
      <c r="K10" s="6">
        <v>46992</v>
      </c>
      <c r="L10" s="6">
        <v>47487</v>
      </c>
      <c r="M10" s="6">
        <v>103375</v>
      </c>
      <c r="N10" s="6">
        <f t="shared" si="0"/>
        <v>70644</v>
      </c>
      <c r="O10" s="8">
        <v>119801</v>
      </c>
      <c r="P10" s="6">
        <v>119663</v>
      </c>
      <c r="Q10" s="6">
        <v>125799</v>
      </c>
      <c r="R10" s="6">
        <f t="shared" si="1"/>
        <v>38316</v>
      </c>
      <c r="S10" s="8">
        <v>63940</v>
      </c>
      <c r="T10" s="6">
        <v>59472</v>
      </c>
      <c r="U10" s="6">
        <v>44645</v>
      </c>
      <c r="V10" s="6">
        <f t="shared" si="2"/>
        <v>35019</v>
      </c>
      <c r="W10" s="8">
        <v>40882</v>
      </c>
      <c r="X10" s="6">
        <v>65949</v>
      </c>
      <c r="Y10" s="6">
        <v>52430</v>
      </c>
      <c r="Z10" s="6">
        <f t="shared" si="3"/>
        <v>69727</v>
      </c>
      <c r="AA10" s="8">
        <v>41624</v>
      </c>
      <c r="AB10" s="6">
        <v>50202</v>
      </c>
      <c r="AC10" s="6">
        <v>70747</v>
      </c>
      <c r="AD10" s="6">
        <f t="shared" si="4"/>
        <v>30397</v>
      </c>
      <c r="AE10" s="8">
        <v>35718</v>
      </c>
      <c r="AF10" s="6">
        <v>37245</v>
      </c>
      <c r="AG10" s="6"/>
      <c r="AH10" s="6"/>
      <c r="AI10" s="16"/>
      <c r="AJ10" s="6">
        <v>70644</v>
      </c>
      <c r="AK10" s="6">
        <v>38316</v>
      </c>
      <c r="AL10" s="6">
        <v>35019</v>
      </c>
      <c r="AM10" s="6">
        <v>69727</v>
      </c>
      <c r="AN10" s="6">
        <v>30397</v>
      </c>
    </row>
    <row r="11" spans="1:40" ht="15.75" customHeight="1">
      <c r="A11" s="16"/>
      <c r="B11" s="16"/>
      <c r="C11" s="24" t="s">
        <v>313</v>
      </c>
      <c r="D11" s="16"/>
      <c r="E11" s="16"/>
      <c r="F11" s="16"/>
      <c r="G11" s="16"/>
      <c r="H11" s="16" t="s">
        <v>339</v>
      </c>
      <c r="I11" s="16"/>
      <c r="J11" s="16"/>
      <c r="K11" s="6" t="s">
        <v>269</v>
      </c>
      <c r="L11" s="6" t="s">
        <v>269</v>
      </c>
      <c r="M11" s="6" t="s">
        <v>269</v>
      </c>
      <c r="N11" s="6" t="s">
        <v>269</v>
      </c>
      <c r="O11" s="8" t="s">
        <v>269</v>
      </c>
      <c r="P11" s="6" t="s">
        <v>269</v>
      </c>
      <c r="Q11" s="6" t="s">
        <v>269</v>
      </c>
      <c r="R11" s="6" t="s">
        <v>269</v>
      </c>
      <c r="S11" s="8">
        <v>5514000</v>
      </c>
      <c r="T11" s="6" t="s">
        <v>112</v>
      </c>
      <c r="U11" s="6" t="s">
        <v>112</v>
      </c>
      <c r="V11" s="6" t="s">
        <v>112</v>
      </c>
      <c r="W11" s="8" t="s">
        <v>112</v>
      </c>
      <c r="X11" s="6" t="s">
        <v>112</v>
      </c>
      <c r="Y11" s="6" t="s">
        <v>112</v>
      </c>
      <c r="Z11" s="6" t="s">
        <v>112</v>
      </c>
      <c r="AA11" s="8" t="s">
        <v>112</v>
      </c>
      <c r="AB11" s="6" t="s">
        <v>112</v>
      </c>
      <c r="AC11" s="6" t="s">
        <v>112</v>
      </c>
      <c r="AD11" s="6" t="s">
        <v>112</v>
      </c>
      <c r="AE11" s="8" t="s">
        <v>269</v>
      </c>
      <c r="AF11" s="6" t="s">
        <v>269</v>
      </c>
      <c r="AG11" s="6"/>
      <c r="AH11" s="6"/>
      <c r="AI11" s="16"/>
      <c r="AJ11" s="6" t="s">
        <v>112</v>
      </c>
      <c r="AK11" s="6" t="s">
        <v>112</v>
      </c>
      <c r="AL11" s="6" t="s">
        <v>112</v>
      </c>
      <c r="AM11" s="6" t="s">
        <v>112</v>
      </c>
      <c r="AN11" s="6" t="s">
        <v>112</v>
      </c>
    </row>
    <row r="12" spans="1:40" ht="15.75" customHeight="1">
      <c r="A12" s="16"/>
      <c r="B12" s="16"/>
      <c r="C12" s="16" t="s">
        <v>18</v>
      </c>
      <c r="D12" s="16"/>
      <c r="E12" s="16"/>
      <c r="F12" s="16"/>
      <c r="G12" s="16"/>
      <c r="H12" s="16" t="s">
        <v>19</v>
      </c>
      <c r="I12" s="16"/>
      <c r="J12" s="16"/>
      <c r="K12" s="6" t="s">
        <v>269</v>
      </c>
      <c r="L12" s="6" t="s">
        <v>269</v>
      </c>
      <c r="M12" s="6" t="s">
        <v>269</v>
      </c>
      <c r="N12" s="6" t="str">
        <f t="shared" si="0"/>
        <v>-</v>
      </c>
      <c r="O12" s="8" t="s">
        <v>269</v>
      </c>
      <c r="P12" s="6" t="s">
        <v>269</v>
      </c>
      <c r="Q12" s="6" t="s">
        <v>269</v>
      </c>
      <c r="R12" s="6">
        <f t="shared" si="1"/>
        <v>42251</v>
      </c>
      <c r="S12" s="8" t="s">
        <v>112</v>
      </c>
      <c r="T12" s="6" t="s">
        <v>112</v>
      </c>
      <c r="U12" s="6" t="s">
        <v>112</v>
      </c>
      <c r="V12" s="6" t="str">
        <f t="shared" si="2"/>
        <v>-</v>
      </c>
      <c r="W12" s="8" t="s">
        <v>269</v>
      </c>
      <c r="X12" s="6" t="s">
        <v>269</v>
      </c>
      <c r="Y12" s="6" t="s">
        <v>269</v>
      </c>
      <c r="Z12" s="6">
        <f t="shared" si="3"/>
        <v>1471624</v>
      </c>
      <c r="AA12" s="8">
        <v>2129603</v>
      </c>
      <c r="AB12" s="6">
        <v>2137923</v>
      </c>
      <c r="AC12" s="6">
        <v>1740123</v>
      </c>
      <c r="AD12" s="6">
        <f t="shared" si="4"/>
        <v>1942923</v>
      </c>
      <c r="AE12" s="8">
        <v>1553459</v>
      </c>
      <c r="AF12" s="6">
        <v>1621289</v>
      </c>
      <c r="AG12" s="6"/>
      <c r="AH12" s="6"/>
      <c r="AI12" s="16"/>
      <c r="AJ12" s="6" t="s">
        <v>112</v>
      </c>
      <c r="AK12" s="6">
        <v>42251</v>
      </c>
      <c r="AL12" s="6" t="s">
        <v>112</v>
      </c>
      <c r="AM12" s="6">
        <v>1471624</v>
      </c>
      <c r="AN12" s="6">
        <v>1942923</v>
      </c>
    </row>
    <row r="13" spans="1:40" ht="15.75" customHeight="1">
      <c r="A13" s="16"/>
      <c r="B13" s="16"/>
      <c r="C13" s="16" t="s">
        <v>20</v>
      </c>
      <c r="D13" s="16"/>
      <c r="E13" s="16"/>
      <c r="F13" s="16"/>
      <c r="G13" s="16"/>
      <c r="H13" s="16" t="s">
        <v>21</v>
      </c>
      <c r="I13" s="16"/>
      <c r="J13" s="16"/>
      <c r="K13" s="6">
        <v>268284</v>
      </c>
      <c r="L13" s="6">
        <v>271500</v>
      </c>
      <c r="M13" s="6">
        <v>644707</v>
      </c>
      <c r="N13" s="6">
        <f t="shared" si="0"/>
        <v>1344506</v>
      </c>
      <c r="O13" s="8">
        <v>865833</v>
      </c>
      <c r="P13" s="6">
        <v>490710</v>
      </c>
      <c r="Q13" s="6">
        <v>920889</v>
      </c>
      <c r="R13" s="6">
        <f t="shared" si="1"/>
        <v>860153</v>
      </c>
      <c r="S13" s="8">
        <v>804431</v>
      </c>
      <c r="T13" s="6">
        <v>226925</v>
      </c>
      <c r="U13" s="6">
        <v>485232</v>
      </c>
      <c r="V13" s="6">
        <f t="shared" si="2"/>
        <v>228738</v>
      </c>
      <c r="W13" s="8">
        <v>870008</v>
      </c>
      <c r="X13" s="6">
        <v>818426</v>
      </c>
      <c r="Y13" s="6">
        <v>846342</v>
      </c>
      <c r="Z13" s="6">
        <f t="shared" si="3"/>
        <v>340835</v>
      </c>
      <c r="AA13" s="8">
        <v>1042904</v>
      </c>
      <c r="AB13" s="6">
        <v>364906</v>
      </c>
      <c r="AC13" s="6">
        <v>293108</v>
      </c>
      <c r="AD13" s="6">
        <f t="shared" si="4"/>
        <v>271640</v>
      </c>
      <c r="AE13" s="8">
        <v>295569</v>
      </c>
      <c r="AF13" s="6">
        <v>384172</v>
      </c>
      <c r="AG13" s="6"/>
      <c r="AH13" s="6"/>
      <c r="AI13" s="16"/>
      <c r="AJ13" s="6">
        <v>1344506</v>
      </c>
      <c r="AK13" s="6">
        <v>860153</v>
      </c>
      <c r="AL13" s="6">
        <v>228738</v>
      </c>
      <c r="AM13" s="6">
        <v>340835</v>
      </c>
      <c r="AN13" s="6">
        <v>271640</v>
      </c>
    </row>
    <row r="14" spans="1:40" ht="15.75" customHeight="1">
      <c r="A14" s="16"/>
      <c r="B14" s="16"/>
      <c r="C14" s="16" t="s">
        <v>22</v>
      </c>
      <c r="D14" s="16"/>
      <c r="E14" s="16"/>
      <c r="F14" s="16"/>
      <c r="G14" s="16"/>
      <c r="H14" s="16" t="s">
        <v>23</v>
      </c>
      <c r="I14" s="16"/>
      <c r="J14" s="16"/>
      <c r="K14" s="6">
        <v>-5675</v>
      </c>
      <c r="L14" s="6">
        <v>-5858</v>
      </c>
      <c r="M14" s="6">
        <v>-5498</v>
      </c>
      <c r="N14" s="6">
        <f t="shared" si="0"/>
        <v>-5383</v>
      </c>
      <c r="O14" s="8">
        <v>-4736</v>
      </c>
      <c r="P14" s="6">
        <v>-5530</v>
      </c>
      <c r="Q14" s="6">
        <v>-5535</v>
      </c>
      <c r="R14" s="6">
        <f t="shared" si="1"/>
        <v>-8069</v>
      </c>
      <c r="S14" s="8">
        <v>-2530</v>
      </c>
      <c r="T14" s="6">
        <v>-2520</v>
      </c>
      <c r="U14" s="6">
        <v>-2520</v>
      </c>
      <c r="V14" s="6">
        <f t="shared" si="2"/>
        <v>-5193</v>
      </c>
      <c r="W14" s="8">
        <v>-4122</v>
      </c>
      <c r="X14" s="6">
        <v>-3546</v>
      </c>
      <c r="Y14" s="6">
        <v>-6227</v>
      </c>
      <c r="Z14" s="6">
        <f t="shared" si="3"/>
        <v>-5411</v>
      </c>
      <c r="AA14" s="8">
        <v>-6384</v>
      </c>
      <c r="AB14" s="6">
        <v>-6508</v>
      </c>
      <c r="AC14" s="6">
        <v>-4911</v>
      </c>
      <c r="AD14" s="6">
        <f t="shared" si="4"/>
        <v>-21662</v>
      </c>
      <c r="AE14" s="8">
        <v>-20308</v>
      </c>
      <c r="AF14" s="6">
        <v>-19876</v>
      </c>
      <c r="AG14" s="6"/>
      <c r="AH14" s="6"/>
      <c r="AI14" s="16"/>
      <c r="AJ14" s="6">
        <v>-5383</v>
      </c>
      <c r="AK14" s="6">
        <v>-8069</v>
      </c>
      <c r="AL14" s="6">
        <v>-5193</v>
      </c>
      <c r="AM14" s="6">
        <v>-5411</v>
      </c>
      <c r="AN14" s="6">
        <v>-21662</v>
      </c>
    </row>
    <row r="15" spans="1:40" s="11" customFormat="1" ht="15.75" customHeight="1">
      <c r="A15" s="15"/>
      <c r="B15" s="15"/>
      <c r="C15" s="15" t="s">
        <v>24</v>
      </c>
      <c r="D15" s="15"/>
      <c r="E15" s="15"/>
      <c r="F15" s="15"/>
      <c r="G15" s="15"/>
      <c r="H15" s="15" t="s">
        <v>25</v>
      </c>
      <c r="I15" s="15"/>
      <c r="J15" s="15"/>
      <c r="K15" s="5">
        <v>69471613</v>
      </c>
      <c r="L15" s="5">
        <v>60944034</v>
      </c>
      <c r="M15" s="5">
        <v>36154979</v>
      </c>
      <c r="N15" s="5">
        <f t="shared" si="0"/>
        <v>51204024</v>
      </c>
      <c r="O15" s="7">
        <v>39682442</v>
      </c>
      <c r="P15" s="5">
        <v>38064717</v>
      </c>
      <c r="Q15" s="5">
        <v>33877130</v>
      </c>
      <c r="R15" s="5">
        <f t="shared" si="1"/>
        <v>32000401</v>
      </c>
      <c r="S15" s="7">
        <v>38536518</v>
      </c>
      <c r="T15" s="5">
        <v>46753540</v>
      </c>
      <c r="U15" s="5">
        <v>43830313</v>
      </c>
      <c r="V15" s="5">
        <f t="shared" si="2"/>
        <v>46115671</v>
      </c>
      <c r="W15" s="7">
        <v>48268934</v>
      </c>
      <c r="X15" s="5">
        <v>48664485</v>
      </c>
      <c r="Y15" s="5">
        <v>44958977</v>
      </c>
      <c r="Z15" s="5">
        <f t="shared" si="3"/>
        <v>34179529</v>
      </c>
      <c r="AA15" s="7">
        <v>29962060</v>
      </c>
      <c r="AB15" s="5">
        <v>28627876</v>
      </c>
      <c r="AC15" s="5">
        <v>29117620</v>
      </c>
      <c r="AD15" s="5">
        <f t="shared" si="4"/>
        <v>27891871</v>
      </c>
      <c r="AE15" s="7">
        <v>28298722</v>
      </c>
      <c r="AF15" s="5">
        <v>27324559</v>
      </c>
      <c r="AG15" s="5"/>
      <c r="AH15" s="5"/>
      <c r="AI15" s="15"/>
      <c r="AJ15" s="5">
        <v>51204024</v>
      </c>
      <c r="AK15" s="5">
        <v>32000401</v>
      </c>
      <c r="AL15" s="5">
        <v>46115671</v>
      </c>
      <c r="AM15" s="5">
        <v>34179529</v>
      </c>
      <c r="AN15" s="5">
        <v>27891871</v>
      </c>
    </row>
    <row r="16" spans="1:40" s="11" customFormat="1" ht="15.75" customHeight="1">
      <c r="A16" s="15"/>
      <c r="B16" s="15" t="s">
        <v>26</v>
      </c>
      <c r="C16" s="15"/>
      <c r="D16" s="15"/>
      <c r="E16" s="15"/>
      <c r="F16" s="15"/>
      <c r="G16" s="15" t="s">
        <v>27</v>
      </c>
      <c r="H16" s="15"/>
      <c r="I16" s="15"/>
      <c r="J16" s="15"/>
      <c r="K16" s="5"/>
      <c r="L16" s="5"/>
      <c r="M16" s="5"/>
      <c r="N16" s="5"/>
      <c r="O16" s="7"/>
      <c r="P16" s="5"/>
      <c r="Q16" s="5"/>
      <c r="R16" s="5"/>
      <c r="S16" s="7"/>
      <c r="T16" s="5"/>
      <c r="U16" s="5"/>
      <c r="V16" s="5"/>
      <c r="W16" s="7"/>
      <c r="X16" s="5"/>
      <c r="Y16" s="5"/>
      <c r="Z16" s="5"/>
      <c r="AA16" s="7"/>
      <c r="AB16" s="5"/>
      <c r="AC16" s="5"/>
      <c r="AD16" s="5"/>
      <c r="AE16" s="7"/>
      <c r="AF16" s="5"/>
      <c r="AG16" s="5"/>
      <c r="AH16" s="5"/>
      <c r="AI16" s="15"/>
      <c r="AJ16" s="5"/>
      <c r="AK16" s="5"/>
      <c r="AL16" s="5"/>
      <c r="AM16" s="5"/>
      <c r="AN16" s="5"/>
    </row>
    <row r="17" spans="1:40" ht="15.75" customHeight="1">
      <c r="A17" s="16"/>
      <c r="B17" s="16"/>
      <c r="C17" s="16" t="s">
        <v>28</v>
      </c>
      <c r="D17" s="16"/>
      <c r="E17" s="16"/>
      <c r="F17" s="16"/>
      <c r="G17" s="16"/>
      <c r="H17" s="16" t="s">
        <v>29</v>
      </c>
      <c r="I17" s="16"/>
      <c r="J17" s="16"/>
      <c r="K17" s="6"/>
      <c r="L17" s="6"/>
      <c r="M17" s="6"/>
      <c r="N17" s="6"/>
      <c r="O17" s="8"/>
      <c r="P17" s="6"/>
      <c r="Q17" s="6"/>
      <c r="R17" s="6"/>
      <c r="S17" s="8"/>
      <c r="T17" s="6"/>
      <c r="U17" s="6"/>
      <c r="V17" s="6"/>
      <c r="W17" s="8"/>
      <c r="X17" s="6"/>
      <c r="Y17" s="6"/>
      <c r="Z17" s="6"/>
      <c r="AA17" s="8"/>
      <c r="AB17" s="6"/>
      <c r="AC17" s="6"/>
      <c r="AD17" s="6"/>
      <c r="AE17" s="8"/>
      <c r="AF17" s="6"/>
      <c r="AG17" s="6"/>
      <c r="AH17" s="6"/>
      <c r="AI17" s="16"/>
      <c r="AJ17" s="6"/>
      <c r="AK17" s="6"/>
      <c r="AL17" s="6"/>
      <c r="AM17" s="6"/>
      <c r="AN17" s="6"/>
    </row>
    <row r="18" spans="1:40" ht="15.75" customHeight="1">
      <c r="A18" s="16"/>
      <c r="B18" s="16"/>
      <c r="C18" s="16"/>
      <c r="D18" s="16" t="s">
        <v>30</v>
      </c>
      <c r="E18" s="16"/>
      <c r="F18" s="16"/>
      <c r="G18" s="16"/>
      <c r="H18" s="16"/>
      <c r="I18" s="16" t="s">
        <v>31</v>
      </c>
      <c r="J18" s="16"/>
      <c r="K18" s="6" t="s">
        <v>269</v>
      </c>
      <c r="L18" s="6" t="s">
        <v>269</v>
      </c>
      <c r="M18" s="6" t="s">
        <v>112</v>
      </c>
      <c r="N18" s="6">
        <f t="shared" si="0"/>
        <v>447486</v>
      </c>
      <c r="O18" s="8" t="s">
        <v>112</v>
      </c>
      <c r="P18" s="6" t="s">
        <v>269</v>
      </c>
      <c r="Q18" s="6" t="s">
        <v>269</v>
      </c>
      <c r="R18" s="6">
        <f t="shared" si="1"/>
        <v>401752</v>
      </c>
      <c r="S18" s="8" t="s">
        <v>112</v>
      </c>
      <c r="T18" s="6" t="s">
        <v>112</v>
      </c>
      <c r="U18" s="6" t="s">
        <v>112</v>
      </c>
      <c r="V18" s="6">
        <f t="shared" si="2"/>
        <v>343659</v>
      </c>
      <c r="W18" s="8" t="s">
        <v>112</v>
      </c>
      <c r="X18" s="6" t="s">
        <v>112</v>
      </c>
      <c r="Y18" s="6" t="s">
        <v>112</v>
      </c>
      <c r="Z18" s="6">
        <f t="shared" si="3"/>
        <v>343659</v>
      </c>
      <c r="AA18" s="8" t="s">
        <v>112</v>
      </c>
      <c r="AB18" s="6" t="s">
        <v>285</v>
      </c>
      <c r="AC18" s="6" t="s">
        <v>285</v>
      </c>
      <c r="AD18" s="6">
        <f t="shared" si="4"/>
        <v>374423</v>
      </c>
      <c r="AE18" s="8" t="s">
        <v>269</v>
      </c>
      <c r="AF18" s="6" t="s">
        <v>112</v>
      </c>
      <c r="AG18" s="6"/>
      <c r="AH18" s="6"/>
      <c r="AI18" s="16"/>
      <c r="AJ18" s="6">
        <v>447486</v>
      </c>
      <c r="AK18" s="6">
        <v>401752</v>
      </c>
      <c r="AL18" s="6">
        <v>343659</v>
      </c>
      <c r="AM18" s="6">
        <v>343659</v>
      </c>
      <c r="AN18" s="6">
        <v>374423</v>
      </c>
    </row>
    <row r="19" spans="1:40" ht="15.75" customHeight="1">
      <c r="A19" s="16"/>
      <c r="B19" s="16"/>
      <c r="C19" s="16"/>
      <c r="D19" s="16" t="s">
        <v>32</v>
      </c>
      <c r="E19" s="16"/>
      <c r="F19" s="16"/>
      <c r="G19" s="16"/>
      <c r="H19" s="16"/>
      <c r="I19" s="16" t="s">
        <v>33</v>
      </c>
      <c r="J19" s="16"/>
      <c r="K19" s="6" t="s">
        <v>269</v>
      </c>
      <c r="L19" s="6" t="s">
        <v>269</v>
      </c>
      <c r="M19" s="6" t="s">
        <v>112</v>
      </c>
      <c r="N19" s="6">
        <f t="shared" si="0"/>
        <v>413345</v>
      </c>
      <c r="O19" s="8" t="s">
        <v>112</v>
      </c>
      <c r="P19" s="6" t="s">
        <v>269</v>
      </c>
      <c r="Q19" s="6" t="s">
        <v>269</v>
      </c>
      <c r="R19" s="6">
        <f t="shared" si="1"/>
        <v>225146</v>
      </c>
      <c r="S19" s="8" t="s">
        <v>112</v>
      </c>
      <c r="T19" s="6" t="s">
        <v>112</v>
      </c>
      <c r="U19" s="6" t="s">
        <v>112</v>
      </c>
      <c r="V19" s="6">
        <f t="shared" si="2"/>
        <v>209584</v>
      </c>
      <c r="W19" s="8" t="s">
        <v>112</v>
      </c>
      <c r="X19" s="6" t="s">
        <v>112</v>
      </c>
      <c r="Y19" s="6" t="s">
        <v>112</v>
      </c>
      <c r="Z19" s="6">
        <f t="shared" si="3"/>
        <v>216366</v>
      </c>
      <c r="AA19" s="8" t="s">
        <v>112</v>
      </c>
      <c r="AB19" s="6" t="s">
        <v>285</v>
      </c>
      <c r="AC19" s="6" t="s">
        <v>285</v>
      </c>
      <c r="AD19" s="6">
        <f t="shared" si="4"/>
        <v>187144</v>
      </c>
      <c r="AE19" s="8" t="s">
        <v>269</v>
      </c>
      <c r="AF19" s="6" t="s">
        <v>112</v>
      </c>
      <c r="AG19" s="6"/>
      <c r="AH19" s="6"/>
      <c r="AI19" s="16"/>
      <c r="AJ19" s="6">
        <v>413345</v>
      </c>
      <c r="AK19" s="6">
        <v>225146</v>
      </c>
      <c r="AL19" s="6">
        <v>209584</v>
      </c>
      <c r="AM19" s="6">
        <v>216366</v>
      </c>
      <c r="AN19" s="6">
        <v>187144</v>
      </c>
    </row>
    <row r="20" spans="1:40" ht="15.75" customHeight="1">
      <c r="A20" s="16"/>
      <c r="B20" s="16"/>
      <c r="C20" s="16"/>
      <c r="D20" s="16" t="s">
        <v>34</v>
      </c>
      <c r="E20" s="16"/>
      <c r="F20" s="16"/>
      <c r="G20" s="16"/>
      <c r="H20" s="16"/>
      <c r="I20" s="16" t="s">
        <v>35</v>
      </c>
      <c r="J20" s="16"/>
      <c r="K20" s="6" t="s">
        <v>269</v>
      </c>
      <c r="L20" s="6" t="s">
        <v>269</v>
      </c>
      <c r="M20" s="6" t="s">
        <v>112</v>
      </c>
      <c r="N20" s="6">
        <f t="shared" si="0"/>
        <v>-315863</v>
      </c>
      <c r="O20" s="8" t="s">
        <v>112</v>
      </c>
      <c r="P20" s="6" t="s">
        <v>269</v>
      </c>
      <c r="Q20" s="6" t="s">
        <v>269</v>
      </c>
      <c r="R20" s="6">
        <f t="shared" si="1"/>
        <v>-195384</v>
      </c>
      <c r="S20" s="8" t="s">
        <v>112</v>
      </c>
      <c r="T20" s="6" t="s">
        <v>112</v>
      </c>
      <c r="U20" s="6" t="s">
        <v>112</v>
      </c>
      <c r="V20" s="6">
        <f t="shared" si="2"/>
        <v>-225997</v>
      </c>
      <c r="W20" s="8" t="s">
        <v>112</v>
      </c>
      <c r="X20" s="6" t="s">
        <v>112</v>
      </c>
      <c r="Y20" s="6" t="s">
        <v>112</v>
      </c>
      <c r="Z20" s="6">
        <f t="shared" si="3"/>
        <v>-267426</v>
      </c>
      <c r="AA20" s="8" t="s">
        <v>112</v>
      </c>
      <c r="AB20" s="6" t="s">
        <v>285</v>
      </c>
      <c r="AC20" s="6" t="s">
        <v>285</v>
      </c>
      <c r="AD20" s="6">
        <f t="shared" si="4"/>
        <v>-250590</v>
      </c>
      <c r="AE20" s="8" t="s">
        <v>269</v>
      </c>
      <c r="AF20" s="6" t="s">
        <v>112</v>
      </c>
      <c r="AG20" s="6"/>
      <c r="AH20" s="6"/>
      <c r="AI20" s="16"/>
      <c r="AJ20" s="6">
        <v>-315863</v>
      </c>
      <c r="AK20" s="6">
        <v>-195384</v>
      </c>
      <c r="AL20" s="6">
        <v>-225997</v>
      </c>
      <c r="AM20" s="6">
        <v>-267426</v>
      </c>
      <c r="AN20" s="6">
        <v>-250590</v>
      </c>
    </row>
    <row r="21" spans="1:40" ht="15.75" customHeight="1">
      <c r="A21" s="16"/>
      <c r="B21" s="16"/>
      <c r="C21" s="16"/>
      <c r="D21" s="16" t="s">
        <v>36</v>
      </c>
      <c r="E21" s="16"/>
      <c r="F21" s="16"/>
      <c r="G21" s="16"/>
      <c r="H21" s="16"/>
      <c r="I21" s="16" t="s">
        <v>37</v>
      </c>
      <c r="J21" s="16"/>
      <c r="K21" s="6">
        <v>238326</v>
      </c>
      <c r="L21" s="6">
        <v>194844</v>
      </c>
      <c r="M21" s="6">
        <v>568876</v>
      </c>
      <c r="N21" s="6">
        <f t="shared" si="0"/>
        <v>544967</v>
      </c>
      <c r="O21" s="8">
        <v>528084</v>
      </c>
      <c r="P21" s="6">
        <v>500649</v>
      </c>
      <c r="Q21" s="6">
        <v>465795</v>
      </c>
      <c r="R21" s="6">
        <f t="shared" si="1"/>
        <v>431514</v>
      </c>
      <c r="S21" s="8">
        <v>417430</v>
      </c>
      <c r="T21" s="6">
        <v>330763</v>
      </c>
      <c r="U21" s="6">
        <v>339105</v>
      </c>
      <c r="V21" s="6">
        <f t="shared" si="2"/>
        <v>327246</v>
      </c>
      <c r="W21" s="8">
        <v>318426</v>
      </c>
      <c r="X21" s="6">
        <v>310727</v>
      </c>
      <c r="Y21" s="6">
        <v>302201</v>
      </c>
      <c r="Z21" s="6">
        <f t="shared" si="3"/>
        <v>292599</v>
      </c>
      <c r="AA21" s="8">
        <v>283706</v>
      </c>
      <c r="AB21" s="6">
        <v>280593</v>
      </c>
      <c r="AC21" s="6">
        <v>326444</v>
      </c>
      <c r="AD21" s="6">
        <f t="shared" si="4"/>
        <v>310977</v>
      </c>
      <c r="AE21" s="8">
        <v>304896</v>
      </c>
      <c r="AF21" s="6">
        <v>296052</v>
      </c>
      <c r="AG21" s="6"/>
      <c r="AH21" s="6"/>
      <c r="AI21" s="16"/>
      <c r="AJ21" s="6">
        <v>544967</v>
      </c>
      <c r="AK21" s="6">
        <v>431514</v>
      </c>
      <c r="AL21" s="6">
        <v>327246</v>
      </c>
      <c r="AM21" s="6">
        <v>292599</v>
      </c>
      <c r="AN21" s="6">
        <v>310977</v>
      </c>
    </row>
    <row r="22" spans="1:40" ht="15.75" customHeight="1">
      <c r="A22" s="16"/>
      <c r="B22" s="16"/>
      <c r="C22" s="16" t="s">
        <v>38</v>
      </c>
      <c r="D22" s="16"/>
      <c r="E22" s="16"/>
      <c r="F22" s="16"/>
      <c r="G22" s="16"/>
      <c r="H22" s="16" t="s">
        <v>39</v>
      </c>
      <c r="I22" s="16"/>
      <c r="J22" s="16"/>
      <c r="K22" s="6"/>
      <c r="L22" s="6"/>
      <c r="M22" s="6"/>
      <c r="N22" s="6"/>
      <c r="O22" s="8"/>
      <c r="P22" s="6"/>
      <c r="Q22" s="6"/>
      <c r="R22" s="6"/>
      <c r="S22" s="8"/>
      <c r="T22" s="6"/>
      <c r="U22" s="6"/>
      <c r="V22" s="6"/>
      <c r="W22" s="8"/>
      <c r="X22" s="6"/>
      <c r="Y22" s="6"/>
      <c r="Z22" s="6"/>
      <c r="AA22" s="8"/>
      <c r="AB22" s="6"/>
      <c r="AC22" s="6"/>
      <c r="AD22" s="6"/>
      <c r="AE22" s="8"/>
      <c r="AF22" s="6"/>
      <c r="AG22" s="6"/>
      <c r="AH22" s="6"/>
      <c r="AI22" s="16"/>
      <c r="AJ22" s="6"/>
      <c r="AK22" s="6"/>
      <c r="AL22" s="6"/>
      <c r="AM22" s="6"/>
      <c r="AN22" s="6"/>
    </row>
    <row r="23" spans="1:40" ht="15.75" customHeight="1">
      <c r="A23" s="16"/>
      <c r="B23" s="16"/>
      <c r="C23" s="16"/>
      <c r="D23" s="16" t="s">
        <v>40</v>
      </c>
      <c r="E23" s="16"/>
      <c r="F23" s="16"/>
      <c r="G23" s="16"/>
      <c r="H23" s="16"/>
      <c r="I23" s="16" t="s">
        <v>41</v>
      </c>
      <c r="J23" s="16"/>
      <c r="K23" s="6">
        <v>866133</v>
      </c>
      <c r="L23" s="6">
        <v>852218</v>
      </c>
      <c r="M23" s="6">
        <v>4389305</v>
      </c>
      <c r="N23" s="6">
        <f t="shared" si="0"/>
        <v>4125545</v>
      </c>
      <c r="O23" s="8">
        <v>3861785</v>
      </c>
      <c r="P23" s="6">
        <v>3598024</v>
      </c>
      <c r="Q23" s="6">
        <v>143602</v>
      </c>
      <c r="R23" s="6">
        <f t="shared" si="1"/>
        <v>114881</v>
      </c>
      <c r="S23" s="8">
        <v>86161</v>
      </c>
      <c r="T23" s="6">
        <v>57440</v>
      </c>
      <c r="U23" s="6">
        <v>28720</v>
      </c>
      <c r="V23" s="6" t="str">
        <f t="shared" si="2"/>
        <v>-</v>
      </c>
      <c r="W23" s="8">
        <v>291397</v>
      </c>
      <c r="X23" s="6">
        <v>366213</v>
      </c>
      <c r="Y23" s="6">
        <v>346939</v>
      </c>
      <c r="Z23" s="6">
        <f t="shared" si="3"/>
        <v>327664</v>
      </c>
      <c r="AA23" s="8">
        <v>308390</v>
      </c>
      <c r="AB23" s="6">
        <v>958098</v>
      </c>
      <c r="AC23" s="6">
        <v>963191</v>
      </c>
      <c r="AD23" s="6">
        <f t="shared" si="4"/>
        <v>905899</v>
      </c>
      <c r="AE23" s="8">
        <v>848607</v>
      </c>
      <c r="AF23" s="6">
        <v>273113</v>
      </c>
      <c r="AG23" s="6"/>
      <c r="AH23" s="6"/>
      <c r="AI23" s="16"/>
      <c r="AJ23" s="6">
        <v>4125545</v>
      </c>
      <c r="AK23" s="6">
        <v>114881</v>
      </c>
      <c r="AL23" s="6" t="s">
        <v>112</v>
      </c>
      <c r="AM23" s="6">
        <v>327664</v>
      </c>
      <c r="AN23" s="6">
        <v>905899</v>
      </c>
    </row>
    <row r="24" spans="1:40" ht="15.75" customHeight="1">
      <c r="A24" s="16"/>
      <c r="B24" s="16"/>
      <c r="C24" s="16"/>
      <c r="D24" s="16" t="s">
        <v>42</v>
      </c>
      <c r="E24" s="16"/>
      <c r="F24" s="16"/>
      <c r="G24" s="16"/>
      <c r="H24" s="16"/>
      <c r="I24" s="16" t="s">
        <v>43</v>
      </c>
      <c r="J24" s="16"/>
      <c r="K24" s="6" t="s">
        <v>269</v>
      </c>
      <c r="L24" s="6" t="s">
        <v>269</v>
      </c>
      <c r="M24" s="6" t="s">
        <v>269</v>
      </c>
      <c r="N24" s="6">
        <f t="shared" si="0"/>
        <v>431243</v>
      </c>
      <c r="O24" s="8" t="s">
        <v>269</v>
      </c>
      <c r="P24" s="6" t="s">
        <v>269</v>
      </c>
      <c r="Q24" s="6" t="s">
        <v>269</v>
      </c>
      <c r="R24" s="6">
        <f t="shared" si="1"/>
        <v>360359</v>
      </c>
      <c r="S24" s="8" t="s">
        <v>112</v>
      </c>
      <c r="T24" s="6" t="s">
        <v>112</v>
      </c>
      <c r="U24" s="6" t="s">
        <v>112</v>
      </c>
      <c r="V24" s="6">
        <f t="shared" si="2"/>
        <v>228421</v>
      </c>
      <c r="W24" s="8" t="s">
        <v>269</v>
      </c>
      <c r="X24" s="6" t="s">
        <v>112</v>
      </c>
      <c r="Y24" s="6" t="s">
        <v>112</v>
      </c>
      <c r="Z24" s="6">
        <f t="shared" si="3"/>
        <v>233587</v>
      </c>
      <c r="AA24" s="8" t="s">
        <v>285</v>
      </c>
      <c r="AB24" s="6" t="s">
        <v>285</v>
      </c>
      <c r="AC24" s="6" t="s">
        <v>285</v>
      </c>
      <c r="AD24" s="6">
        <f t="shared" si="4"/>
        <v>298369</v>
      </c>
      <c r="AE24" s="8" t="s">
        <v>269</v>
      </c>
      <c r="AF24" s="6" t="s">
        <v>112</v>
      </c>
      <c r="AG24" s="6"/>
      <c r="AH24" s="6"/>
      <c r="AI24" s="16"/>
      <c r="AJ24" s="6">
        <v>431243</v>
      </c>
      <c r="AK24" s="6">
        <v>360359</v>
      </c>
      <c r="AL24" s="6">
        <v>228421</v>
      </c>
      <c r="AM24" s="6">
        <v>233587</v>
      </c>
      <c r="AN24" s="6">
        <v>298369</v>
      </c>
    </row>
    <row r="25" spans="1:40" ht="15.75" customHeight="1">
      <c r="A25" s="16"/>
      <c r="B25" s="16"/>
      <c r="C25" s="16"/>
      <c r="D25" s="16" t="s">
        <v>20</v>
      </c>
      <c r="E25" s="16"/>
      <c r="F25" s="16"/>
      <c r="G25" s="16"/>
      <c r="H25" s="16"/>
      <c r="I25" s="16" t="s">
        <v>21</v>
      </c>
      <c r="J25" s="16"/>
      <c r="K25" s="6">
        <v>311377</v>
      </c>
      <c r="L25" s="6">
        <v>356593</v>
      </c>
      <c r="M25" s="6">
        <v>565731</v>
      </c>
      <c r="N25" s="6">
        <f t="shared" si="0"/>
        <v>1025</v>
      </c>
      <c r="O25" s="8">
        <v>323624</v>
      </c>
      <c r="P25" s="6">
        <v>330961</v>
      </c>
      <c r="Q25" s="6">
        <v>348373</v>
      </c>
      <c r="R25" s="6">
        <f t="shared" si="1"/>
        <v>1025</v>
      </c>
      <c r="S25" s="8">
        <v>373793</v>
      </c>
      <c r="T25" s="6">
        <v>249845</v>
      </c>
      <c r="U25" s="6" t="s">
        <v>112</v>
      </c>
      <c r="V25" s="6">
        <f t="shared" si="2"/>
        <v>1025</v>
      </c>
      <c r="W25" s="8" t="s">
        <v>269</v>
      </c>
      <c r="X25" s="6">
        <v>230375</v>
      </c>
      <c r="Y25" s="6">
        <v>232008</v>
      </c>
      <c r="Z25" s="6">
        <f t="shared" si="3"/>
        <v>1025</v>
      </c>
      <c r="AA25" s="8">
        <v>237468</v>
      </c>
      <c r="AB25" s="6">
        <v>265448</v>
      </c>
      <c r="AC25" s="6">
        <v>287982</v>
      </c>
      <c r="AD25" s="6">
        <f t="shared" si="4"/>
        <v>1025</v>
      </c>
      <c r="AE25" s="8">
        <v>311692</v>
      </c>
      <c r="AF25" s="6">
        <v>316438</v>
      </c>
      <c r="AG25" s="6"/>
      <c r="AH25" s="6"/>
      <c r="AI25" s="16"/>
      <c r="AJ25" s="6">
        <v>1025</v>
      </c>
      <c r="AK25" s="6">
        <v>1025</v>
      </c>
      <c r="AL25" s="6">
        <v>1025</v>
      </c>
      <c r="AM25" s="6">
        <v>1025</v>
      </c>
      <c r="AN25" s="6">
        <v>1025</v>
      </c>
    </row>
    <row r="26" spans="1:40" ht="15.75" customHeight="1">
      <c r="A26" s="16"/>
      <c r="B26" s="16"/>
      <c r="C26" s="16"/>
      <c r="D26" s="16" t="s">
        <v>44</v>
      </c>
      <c r="E26" s="16"/>
      <c r="F26" s="16"/>
      <c r="G26" s="16"/>
      <c r="H26" s="16"/>
      <c r="I26" s="16" t="s">
        <v>45</v>
      </c>
      <c r="J26" s="16"/>
      <c r="K26" s="6">
        <v>1177510</v>
      </c>
      <c r="L26" s="6">
        <v>1208812</v>
      </c>
      <c r="M26" s="6">
        <v>4955037</v>
      </c>
      <c r="N26" s="6">
        <f t="shared" si="0"/>
        <v>4557814</v>
      </c>
      <c r="O26" s="8">
        <v>4185409</v>
      </c>
      <c r="P26" s="6">
        <v>3928986</v>
      </c>
      <c r="Q26" s="6">
        <v>491975</v>
      </c>
      <c r="R26" s="6">
        <f t="shared" si="1"/>
        <v>476266</v>
      </c>
      <c r="S26" s="8">
        <v>459954</v>
      </c>
      <c r="T26" s="6">
        <v>307286</v>
      </c>
      <c r="U26" s="6">
        <v>265652</v>
      </c>
      <c r="V26" s="6">
        <f t="shared" si="2"/>
        <v>229447</v>
      </c>
      <c r="W26" s="8">
        <v>520104</v>
      </c>
      <c r="X26" s="6">
        <v>596588</v>
      </c>
      <c r="Y26" s="6">
        <v>578947</v>
      </c>
      <c r="Z26" s="6">
        <f t="shared" si="3"/>
        <v>562278</v>
      </c>
      <c r="AA26" s="8">
        <v>545859</v>
      </c>
      <c r="AB26" s="6">
        <v>1223546</v>
      </c>
      <c r="AC26" s="6">
        <v>1251173</v>
      </c>
      <c r="AD26" s="6">
        <f t="shared" si="4"/>
        <v>1205294</v>
      </c>
      <c r="AE26" s="8">
        <v>1160299</v>
      </c>
      <c r="AF26" s="6">
        <v>589552</v>
      </c>
      <c r="AG26" s="6"/>
      <c r="AH26" s="6"/>
      <c r="AI26" s="16"/>
      <c r="AJ26" s="6">
        <v>4557814</v>
      </c>
      <c r="AK26" s="6">
        <v>476266</v>
      </c>
      <c r="AL26" s="6">
        <v>229447</v>
      </c>
      <c r="AM26" s="6">
        <v>562278</v>
      </c>
      <c r="AN26" s="6">
        <v>1205294</v>
      </c>
    </row>
    <row r="27" spans="1:40" ht="15.75" customHeight="1">
      <c r="A27" s="16"/>
      <c r="B27" s="16"/>
      <c r="C27" s="16" t="s">
        <v>46</v>
      </c>
      <c r="D27" s="16"/>
      <c r="E27" s="16"/>
      <c r="F27" s="16"/>
      <c r="G27" s="16"/>
      <c r="H27" s="16" t="s">
        <v>47</v>
      </c>
      <c r="I27" s="16"/>
      <c r="J27" s="16"/>
      <c r="K27" s="6"/>
      <c r="L27" s="6"/>
      <c r="M27" s="6"/>
      <c r="N27" s="6"/>
      <c r="O27" s="8"/>
      <c r="P27" s="6"/>
      <c r="Q27" s="6"/>
      <c r="R27" s="6"/>
      <c r="S27" s="8"/>
      <c r="T27" s="6"/>
      <c r="U27" s="6"/>
      <c r="V27" s="6"/>
      <c r="W27" s="8"/>
      <c r="X27" s="6"/>
      <c r="Y27" s="6"/>
      <c r="Z27" s="6"/>
      <c r="AA27" s="8"/>
      <c r="AB27" s="6"/>
      <c r="AC27" s="6"/>
      <c r="AD27" s="6"/>
      <c r="AE27" s="8" t="s">
        <v>269</v>
      </c>
      <c r="AF27" s="6" t="s">
        <v>112</v>
      </c>
      <c r="AG27" s="6"/>
      <c r="AH27" s="6"/>
      <c r="AI27" s="16"/>
      <c r="AJ27" s="6"/>
      <c r="AK27" s="6"/>
      <c r="AL27" s="6"/>
      <c r="AM27" s="6"/>
      <c r="AN27" s="6"/>
    </row>
    <row r="28" spans="1:40" ht="15.75" customHeight="1">
      <c r="A28" s="16"/>
      <c r="B28" s="16"/>
      <c r="C28" s="16"/>
      <c r="D28" s="16" t="s">
        <v>48</v>
      </c>
      <c r="E28" s="16"/>
      <c r="F28" s="16"/>
      <c r="G28" s="16"/>
      <c r="H28" s="16"/>
      <c r="I28" s="16" t="s">
        <v>49</v>
      </c>
      <c r="J28" s="16"/>
      <c r="K28" s="6"/>
      <c r="L28" s="6" t="s">
        <v>112</v>
      </c>
      <c r="M28" s="6" t="s">
        <v>112</v>
      </c>
      <c r="N28" s="6">
        <f t="shared" si="0"/>
        <v>121298</v>
      </c>
      <c r="O28" s="8" t="s">
        <v>112</v>
      </c>
      <c r="P28" s="6" t="s">
        <v>112</v>
      </c>
      <c r="Q28" s="6" t="s">
        <v>112</v>
      </c>
      <c r="R28" s="6">
        <f t="shared" si="1"/>
        <v>58057</v>
      </c>
      <c r="S28" s="8" t="s">
        <v>112</v>
      </c>
      <c r="T28" s="6" t="s">
        <v>112</v>
      </c>
      <c r="U28" s="6" t="s">
        <v>112</v>
      </c>
      <c r="V28" s="6">
        <f t="shared" si="2"/>
        <v>146000</v>
      </c>
      <c r="W28" s="8" t="s">
        <v>112</v>
      </c>
      <c r="X28" s="6" t="s">
        <v>112</v>
      </c>
      <c r="Y28" s="6" t="s">
        <v>112</v>
      </c>
      <c r="Z28" s="6">
        <f t="shared" si="3"/>
        <v>203699</v>
      </c>
      <c r="AA28" s="8" t="s">
        <v>285</v>
      </c>
      <c r="AB28" s="6" t="s">
        <v>285</v>
      </c>
      <c r="AC28" s="6" t="s">
        <v>285</v>
      </c>
      <c r="AD28" s="6">
        <f t="shared" si="4"/>
        <v>423820</v>
      </c>
      <c r="AE28" s="8" t="s">
        <v>269</v>
      </c>
      <c r="AF28" s="6" t="s">
        <v>112</v>
      </c>
      <c r="AG28" s="6"/>
      <c r="AH28" s="6"/>
      <c r="AI28" s="16"/>
      <c r="AJ28" s="6">
        <v>121298</v>
      </c>
      <c r="AK28" s="6">
        <v>58057</v>
      </c>
      <c r="AL28" s="6">
        <v>146000</v>
      </c>
      <c r="AM28" s="6">
        <v>203699</v>
      </c>
      <c r="AN28" s="6">
        <v>423820</v>
      </c>
    </row>
    <row r="29" spans="1:40" ht="15.75" customHeight="1">
      <c r="A29" s="16"/>
      <c r="B29" s="16"/>
      <c r="C29" s="16"/>
      <c r="D29" s="16" t="s">
        <v>50</v>
      </c>
      <c r="E29" s="16"/>
      <c r="F29" s="16"/>
      <c r="G29" s="16"/>
      <c r="H29" s="16"/>
      <c r="I29" s="16" t="s">
        <v>51</v>
      </c>
      <c r="J29" s="16"/>
      <c r="K29" s="6"/>
      <c r="L29" s="6" t="s">
        <v>112</v>
      </c>
      <c r="M29" s="6" t="s">
        <v>112</v>
      </c>
      <c r="N29" s="6">
        <f t="shared" si="0"/>
        <v>199931</v>
      </c>
      <c r="O29" s="8" t="s">
        <v>112</v>
      </c>
      <c r="P29" s="6" t="s">
        <v>112</v>
      </c>
      <c r="Q29" s="6" t="s">
        <v>112</v>
      </c>
      <c r="R29" s="6">
        <f t="shared" si="1"/>
        <v>155718</v>
      </c>
      <c r="S29" s="8" t="s">
        <v>112</v>
      </c>
      <c r="T29" s="6" t="s">
        <v>112</v>
      </c>
      <c r="U29" s="6" t="s">
        <v>112</v>
      </c>
      <c r="V29" s="6">
        <f t="shared" si="2"/>
        <v>37079</v>
      </c>
      <c r="W29" s="8" t="s">
        <v>112</v>
      </c>
      <c r="X29" s="6" t="s">
        <v>112</v>
      </c>
      <c r="Y29" s="6" t="s">
        <v>112</v>
      </c>
      <c r="Z29" s="6">
        <f t="shared" si="3"/>
        <v>19035</v>
      </c>
      <c r="AA29" s="8" t="s">
        <v>285</v>
      </c>
      <c r="AB29" s="6" t="s">
        <v>285</v>
      </c>
      <c r="AC29" s="6" t="s">
        <v>285</v>
      </c>
      <c r="AD29" s="6">
        <f t="shared" si="4"/>
        <v>30798</v>
      </c>
      <c r="AE29" s="8" t="s">
        <v>269</v>
      </c>
      <c r="AF29" s="6" t="s">
        <v>112</v>
      </c>
      <c r="AG29" s="6"/>
      <c r="AH29" s="6"/>
      <c r="AI29" s="16"/>
      <c r="AJ29" s="6">
        <v>199931</v>
      </c>
      <c r="AK29" s="6">
        <v>155718</v>
      </c>
      <c r="AL29" s="6">
        <v>37079</v>
      </c>
      <c r="AM29" s="6">
        <v>19035</v>
      </c>
      <c r="AN29" s="6">
        <v>30798</v>
      </c>
    </row>
    <row r="30" spans="1:40" ht="15.75" customHeight="1">
      <c r="A30" s="16"/>
      <c r="B30" s="16"/>
      <c r="C30" s="16"/>
      <c r="D30" s="16" t="s">
        <v>18</v>
      </c>
      <c r="E30" s="16"/>
      <c r="F30" s="16"/>
      <c r="G30" s="16"/>
      <c r="H30" s="16"/>
      <c r="I30" s="16" t="s">
        <v>19</v>
      </c>
      <c r="J30" s="16"/>
      <c r="K30" s="6"/>
      <c r="L30" s="6" t="s">
        <v>112</v>
      </c>
      <c r="M30" s="6" t="s">
        <v>112</v>
      </c>
      <c r="N30" s="6" t="str">
        <f t="shared" si="0"/>
        <v>-</v>
      </c>
      <c r="O30" s="8" t="s">
        <v>112</v>
      </c>
      <c r="P30" s="6" t="s">
        <v>112</v>
      </c>
      <c r="Q30" s="6" t="s">
        <v>112</v>
      </c>
      <c r="R30" s="6" t="str">
        <f t="shared" si="1"/>
        <v>-</v>
      </c>
      <c r="S30" s="8" t="s">
        <v>112</v>
      </c>
      <c r="T30" s="6" t="s">
        <v>112</v>
      </c>
      <c r="U30" s="6" t="s">
        <v>112</v>
      </c>
      <c r="V30" s="6" t="str">
        <f t="shared" si="2"/>
        <v>-</v>
      </c>
      <c r="W30" s="8" t="s">
        <v>112</v>
      </c>
      <c r="X30" s="6" t="s">
        <v>112</v>
      </c>
      <c r="Y30" s="6" t="s">
        <v>112</v>
      </c>
      <c r="Z30" s="6">
        <f t="shared" si="3"/>
        <v>3088403</v>
      </c>
      <c r="AA30" s="8">
        <v>2272049</v>
      </c>
      <c r="AB30" s="6">
        <v>2280209</v>
      </c>
      <c r="AC30" s="6">
        <v>1890059</v>
      </c>
      <c r="AD30" s="6">
        <f t="shared" si="4"/>
        <v>2088959</v>
      </c>
      <c r="AE30" s="8" t="s">
        <v>269</v>
      </c>
      <c r="AF30" s="6" t="s">
        <v>112</v>
      </c>
      <c r="AG30" s="6"/>
      <c r="AH30" s="6"/>
      <c r="AI30" s="16"/>
      <c r="AJ30" s="6" t="s">
        <v>112</v>
      </c>
      <c r="AK30" s="6" t="s">
        <v>112</v>
      </c>
      <c r="AL30" s="6" t="s">
        <v>112</v>
      </c>
      <c r="AM30" s="6">
        <v>3088403</v>
      </c>
      <c r="AN30" s="6">
        <v>2088959</v>
      </c>
    </row>
    <row r="31" spans="1:40" ht="15.75" customHeight="1">
      <c r="A31" s="16"/>
      <c r="B31" s="16"/>
      <c r="C31" s="16"/>
      <c r="D31" s="16" t="s">
        <v>52</v>
      </c>
      <c r="E31" s="16"/>
      <c r="F31" s="16"/>
      <c r="G31" s="16"/>
      <c r="H31" s="16"/>
      <c r="I31" s="16" t="s">
        <v>53</v>
      </c>
      <c r="J31" s="16"/>
      <c r="K31" s="6">
        <v>4869</v>
      </c>
      <c r="L31" s="6">
        <v>4393</v>
      </c>
      <c r="M31" s="6">
        <v>3036</v>
      </c>
      <c r="N31" s="6">
        <f t="shared" si="0"/>
        <v>66811</v>
      </c>
      <c r="O31" s="8" t="s">
        <v>112</v>
      </c>
      <c r="P31" s="6" t="s">
        <v>112</v>
      </c>
      <c r="Q31" s="6" t="s">
        <v>112</v>
      </c>
      <c r="R31" s="6">
        <f t="shared" si="1"/>
        <v>115931</v>
      </c>
      <c r="S31" s="8" t="s">
        <v>112</v>
      </c>
      <c r="T31" s="6" t="s">
        <v>112</v>
      </c>
      <c r="U31" s="6" t="s">
        <v>112</v>
      </c>
      <c r="V31" s="6">
        <f t="shared" si="2"/>
        <v>210507</v>
      </c>
      <c r="W31" s="8" t="s">
        <v>112</v>
      </c>
      <c r="X31" s="6" t="s">
        <v>112</v>
      </c>
      <c r="Y31" s="6" t="s">
        <v>112</v>
      </c>
      <c r="Z31" s="6">
        <f t="shared" si="3"/>
        <v>79810</v>
      </c>
      <c r="AA31" s="8" t="s">
        <v>285</v>
      </c>
      <c r="AB31" s="6" t="s">
        <v>285</v>
      </c>
      <c r="AC31" s="6" t="s">
        <v>285</v>
      </c>
      <c r="AD31" s="6">
        <f t="shared" si="4"/>
        <v>95444</v>
      </c>
      <c r="AE31" s="8" t="s">
        <v>269</v>
      </c>
      <c r="AF31" s="6" t="s">
        <v>112</v>
      </c>
      <c r="AG31" s="6"/>
      <c r="AH31" s="6"/>
      <c r="AI31" s="16"/>
      <c r="AJ31" s="6">
        <v>66811</v>
      </c>
      <c r="AK31" s="6">
        <v>115931</v>
      </c>
      <c r="AL31" s="6">
        <v>210507</v>
      </c>
      <c r="AM31" s="6">
        <v>79810</v>
      </c>
      <c r="AN31" s="6">
        <v>95444</v>
      </c>
    </row>
    <row r="32" spans="1:40" ht="15.75" customHeight="1">
      <c r="A32" s="16"/>
      <c r="B32" s="16"/>
      <c r="C32" s="16"/>
      <c r="D32" s="16" t="s">
        <v>54</v>
      </c>
      <c r="E32" s="16"/>
      <c r="F32" s="16"/>
      <c r="G32" s="16"/>
      <c r="H32" s="16"/>
      <c r="I32" s="16" t="s">
        <v>55</v>
      </c>
      <c r="J32" s="16"/>
      <c r="K32" s="6" t="s">
        <v>269</v>
      </c>
      <c r="L32" s="6" t="s">
        <v>112</v>
      </c>
      <c r="M32" s="6" t="s">
        <v>112</v>
      </c>
      <c r="N32" s="6">
        <f t="shared" si="0"/>
        <v>513473</v>
      </c>
      <c r="O32" s="8" t="s">
        <v>112</v>
      </c>
      <c r="P32" s="6" t="s">
        <v>112</v>
      </c>
      <c r="Q32" s="6" t="s">
        <v>112</v>
      </c>
      <c r="R32" s="6">
        <f t="shared" si="1"/>
        <v>332567</v>
      </c>
      <c r="S32" s="8" t="s">
        <v>112</v>
      </c>
      <c r="T32" s="6" t="s">
        <v>112</v>
      </c>
      <c r="U32" s="6" t="s">
        <v>112</v>
      </c>
      <c r="V32" s="6">
        <f t="shared" si="2"/>
        <v>263485</v>
      </c>
      <c r="W32" s="8" t="s">
        <v>112</v>
      </c>
      <c r="X32" s="6" t="s">
        <v>112</v>
      </c>
      <c r="Y32" s="6" t="s">
        <v>112</v>
      </c>
      <c r="Z32" s="6">
        <f t="shared" si="3"/>
        <v>234840</v>
      </c>
      <c r="AA32" s="8" t="s">
        <v>285</v>
      </c>
      <c r="AB32" s="6" t="s">
        <v>285</v>
      </c>
      <c r="AC32" s="6" t="s">
        <v>285</v>
      </c>
      <c r="AD32" s="6">
        <f t="shared" si="4"/>
        <v>234840</v>
      </c>
      <c r="AE32" s="8" t="s">
        <v>269</v>
      </c>
      <c r="AF32" s="6" t="s">
        <v>112</v>
      </c>
      <c r="AG32" s="6"/>
      <c r="AH32" s="6"/>
      <c r="AI32" s="16"/>
      <c r="AJ32" s="6">
        <v>513473</v>
      </c>
      <c r="AK32" s="6">
        <v>332567</v>
      </c>
      <c r="AL32" s="6">
        <v>263485</v>
      </c>
      <c r="AM32" s="6">
        <v>234840</v>
      </c>
      <c r="AN32" s="6">
        <v>234840</v>
      </c>
    </row>
    <row r="33" spans="1:40" ht="15.75" customHeight="1">
      <c r="A33" s="16"/>
      <c r="B33" s="16"/>
      <c r="C33" s="16"/>
      <c r="D33" s="16" t="s">
        <v>20</v>
      </c>
      <c r="E33" s="16"/>
      <c r="F33" s="16"/>
      <c r="G33" s="16"/>
      <c r="H33" s="16"/>
      <c r="I33" s="16" t="s">
        <v>21</v>
      </c>
      <c r="J33" s="16"/>
      <c r="K33" s="6">
        <v>416731</v>
      </c>
      <c r="L33" s="6">
        <v>521210</v>
      </c>
      <c r="M33" s="6">
        <v>866296</v>
      </c>
      <c r="N33" s="6">
        <f t="shared" si="0"/>
        <v>21790</v>
      </c>
      <c r="O33" s="8" t="s">
        <v>112</v>
      </c>
      <c r="P33" s="6" t="s">
        <v>112</v>
      </c>
      <c r="Q33" s="6" t="s">
        <v>112</v>
      </c>
      <c r="R33" s="6">
        <f t="shared" si="1"/>
        <v>21790</v>
      </c>
      <c r="S33" s="8" t="s">
        <v>112</v>
      </c>
      <c r="T33" s="6" t="s">
        <v>112</v>
      </c>
      <c r="U33" s="6" t="s">
        <v>269</v>
      </c>
      <c r="V33" s="6">
        <f t="shared" si="2"/>
        <v>26662</v>
      </c>
      <c r="W33" s="8" t="s">
        <v>112</v>
      </c>
      <c r="X33" s="6" t="s">
        <v>112</v>
      </c>
      <c r="Y33" s="6" t="s">
        <v>112</v>
      </c>
      <c r="Z33" s="6">
        <f t="shared" si="3"/>
        <v>40858</v>
      </c>
      <c r="AA33" s="8">
        <v>806966</v>
      </c>
      <c r="AB33" s="6">
        <v>823319</v>
      </c>
      <c r="AC33" s="6">
        <v>896183</v>
      </c>
      <c r="AD33" s="6">
        <f t="shared" si="4"/>
        <v>36346</v>
      </c>
      <c r="AE33" s="8">
        <v>807441</v>
      </c>
      <c r="AF33" s="6">
        <v>1792005</v>
      </c>
      <c r="AG33" s="6"/>
      <c r="AH33" s="6"/>
      <c r="AI33" s="16"/>
      <c r="AJ33" s="6">
        <v>21790</v>
      </c>
      <c r="AK33" s="6">
        <v>21790</v>
      </c>
      <c r="AL33" s="6">
        <v>26662</v>
      </c>
      <c r="AM33" s="6">
        <v>40858</v>
      </c>
      <c r="AN33" s="6">
        <v>36346</v>
      </c>
    </row>
    <row r="34" spans="1:40" ht="15.75" customHeight="1">
      <c r="A34" s="16"/>
      <c r="B34" s="16"/>
      <c r="C34" s="16"/>
      <c r="D34" s="16" t="s">
        <v>56</v>
      </c>
      <c r="E34" s="16"/>
      <c r="F34" s="16"/>
      <c r="G34" s="16"/>
      <c r="H34" s="16"/>
      <c r="I34" s="16" t="s">
        <v>57</v>
      </c>
      <c r="J34" s="16"/>
      <c r="K34" s="6">
        <v>421601</v>
      </c>
      <c r="L34" s="6">
        <v>525604</v>
      </c>
      <c r="M34" s="6">
        <v>869332</v>
      </c>
      <c r="N34" s="6">
        <f t="shared" si="0"/>
        <v>923305</v>
      </c>
      <c r="O34" s="8">
        <v>868555</v>
      </c>
      <c r="P34" s="6">
        <v>853357</v>
      </c>
      <c r="Q34" s="6">
        <v>794833</v>
      </c>
      <c r="R34" s="6">
        <f t="shared" si="1"/>
        <v>684064</v>
      </c>
      <c r="S34" s="8">
        <v>696354</v>
      </c>
      <c r="T34" s="6">
        <v>698661</v>
      </c>
      <c r="U34" s="6">
        <v>710241</v>
      </c>
      <c r="V34" s="6">
        <f t="shared" si="2"/>
        <v>683735</v>
      </c>
      <c r="W34" s="8">
        <v>706024</v>
      </c>
      <c r="X34" s="6">
        <v>722324</v>
      </c>
      <c r="Y34" s="6">
        <v>1128104</v>
      </c>
      <c r="Z34" s="6">
        <f t="shared" si="3"/>
        <v>3666648</v>
      </c>
      <c r="AA34" s="8">
        <v>3079016</v>
      </c>
      <c r="AB34" s="6">
        <v>3103529</v>
      </c>
      <c r="AC34" s="6">
        <v>2786243</v>
      </c>
      <c r="AD34" s="6">
        <f t="shared" si="4"/>
        <v>2910211</v>
      </c>
      <c r="AE34" s="8">
        <v>807441</v>
      </c>
      <c r="AF34" s="6">
        <v>1792005</v>
      </c>
      <c r="AG34" s="6"/>
      <c r="AH34" s="6"/>
      <c r="AI34" s="16"/>
      <c r="AJ34" s="6">
        <v>923305</v>
      </c>
      <c r="AK34" s="6">
        <v>684064</v>
      </c>
      <c r="AL34" s="6">
        <v>683735</v>
      </c>
      <c r="AM34" s="6">
        <v>3666648</v>
      </c>
      <c r="AN34" s="6">
        <v>2910211</v>
      </c>
    </row>
    <row r="35" spans="1:40" s="11" customFormat="1" ht="15.75" customHeight="1">
      <c r="A35" s="15"/>
      <c r="B35" s="15"/>
      <c r="C35" s="15" t="s">
        <v>58</v>
      </c>
      <c r="D35" s="15"/>
      <c r="E35" s="15"/>
      <c r="F35" s="15"/>
      <c r="G35" s="15"/>
      <c r="H35" s="15" t="s">
        <v>59</v>
      </c>
      <c r="I35" s="15"/>
      <c r="J35" s="15"/>
      <c r="K35" s="5">
        <v>1837438</v>
      </c>
      <c r="L35" s="5">
        <v>1929261</v>
      </c>
      <c r="M35" s="5">
        <v>6393246</v>
      </c>
      <c r="N35" s="5">
        <f t="shared" si="0"/>
        <v>6026088</v>
      </c>
      <c r="O35" s="7">
        <v>5582050</v>
      </c>
      <c r="P35" s="5">
        <v>5282993</v>
      </c>
      <c r="Q35" s="5">
        <v>1752604</v>
      </c>
      <c r="R35" s="5">
        <f t="shared" si="1"/>
        <v>1591845</v>
      </c>
      <c r="S35" s="7">
        <v>1573739</v>
      </c>
      <c r="T35" s="5">
        <v>1336712</v>
      </c>
      <c r="U35" s="5">
        <v>1314999</v>
      </c>
      <c r="V35" s="5">
        <f t="shared" si="2"/>
        <v>1240429</v>
      </c>
      <c r="W35" s="7">
        <v>1544555</v>
      </c>
      <c r="X35" s="5">
        <v>1629641</v>
      </c>
      <c r="Y35" s="5">
        <v>2009253</v>
      </c>
      <c r="Z35" s="5">
        <f t="shared" si="3"/>
        <v>4521526</v>
      </c>
      <c r="AA35" s="7">
        <v>3908582</v>
      </c>
      <c r="AB35" s="5">
        <v>4607669</v>
      </c>
      <c r="AC35" s="5">
        <v>4363861</v>
      </c>
      <c r="AD35" s="5">
        <f t="shared" si="4"/>
        <v>4426483</v>
      </c>
      <c r="AE35" s="7">
        <v>2272637</v>
      </c>
      <c r="AF35" s="5">
        <v>2677610</v>
      </c>
      <c r="AG35" s="5"/>
      <c r="AH35" s="5"/>
      <c r="AI35" s="15"/>
      <c r="AJ35" s="5">
        <v>6026088</v>
      </c>
      <c r="AK35" s="5">
        <v>1591845</v>
      </c>
      <c r="AL35" s="5">
        <v>1240429</v>
      </c>
      <c r="AM35" s="5">
        <v>4521526</v>
      </c>
      <c r="AN35" s="5">
        <v>4426483</v>
      </c>
    </row>
    <row r="36" spans="1:40" s="11" customFormat="1" ht="15.75" customHeight="1">
      <c r="A36" s="15"/>
      <c r="B36" s="15" t="s">
        <v>60</v>
      </c>
      <c r="C36" s="15"/>
      <c r="D36" s="15"/>
      <c r="E36" s="15"/>
      <c r="F36" s="15"/>
      <c r="G36" s="15" t="s">
        <v>61</v>
      </c>
      <c r="H36" s="15"/>
      <c r="I36" s="15"/>
      <c r="J36" s="15"/>
      <c r="K36" s="5">
        <v>71309052</v>
      </c>
      <c r="L36" s="5">
        <v>62873296</v>
      </c>
      <c r="M36" s="5">
        <v>42548225</v>
      </c>
      <c r="N36" s="5">
        <f t="shared" si="0"/>
        <v>57230112</v>
      </c>
      <c r="O36" s="7">
        <v>45264493</v>
      </c>
      <c r="P36" s="5">
        <v>43347711</v>
      </c>
      <c r="Q36" s="5">
        <v>35629734</v>
      </c>
      <c r="R36" s="5">
        <f t="shared" si="1"/>
        <v>33592246</v>
      </c>
      <c r="S36" s="7">
        <v>40110258</v>
      </c>
      <c r="T36" s="5">
        <v>48090252</v>
      </c>
      <c r="U36" s="5">
        <v>45145312</v>
      </c>
      <c r="V36" s="5">
        <f t="shared" si="2"/>
        <v>47356100</v>
      </c>
      <c r="W36" s="7">
        <v>49813490</v>
      </c>
      <c r="X36" s="5">
        <v>50294126</v>
      </c>
      <c r="Y36" s="5">
        <v>46968231</v>
      </c>
      <c r="Z36" s="5">
        <f t="shared" si="3"/>
        <v>38701056</v>
      </c>
      <c r="AA36" s="7">
        <v>33870642</v>
      </c>
      <c r="AB36" s="5">
        <v>33235546</v>
      </c>
      <c r="AC36" s="5">
        <v>33481482</v>
      </c>
      <c r="AD36" s="5">
        <f t="shared" si="4"/>
        <v>32318354</v>
      </c>
      <c r="AE36" s="7">
        <v>30571359</v>
      </c>
      <c r="AF36" s="5">
        <v>30002169</v>
      </c>
      <c r="AG36" s="5"/>
      <c r="AH36" s="5"/>
      <c r="AI36" s="15"/>
      <c r="AJ36" s="5">
        <v>57230112</v>
      </c>
      <c r="AK36" s="5">
        <v>33592246</v>
      </c>
      <c r="AL36" s="5">
        <v>47356100</v>
      </c>
      <c r="AM36" s="5">
        <v>38701056</v>
      </c>
      <c r="AN36" s="5">
        <v>32318354</v>
      </c>
    </row>
    <row r="37" spans="1:40" s="11" customFormat="1" ht="15.75" customHeight="1">
      <c r="A37" s="15" t="s">
        <v>62</v>
      </c>
      <c r="B37" s="15"/>
      <c r="C37" s="15"/>
      <c r="D37" s="15"/>
      <c r="E37" s="15"/>
      <c r="F37" s="15" t="s">
        <v>63</v>
      </c>
      <c r="G37" s="15"/>
      <c r="H37" s="15"/>
      <c r="I37" s="15"/>
      <c r="J37" s="15"/>
      <c r="K37" s="5"/>
      <c r="L37" s="5"/>
      <c r="M37" s="5"/>
      <c r="N37" s="5"/>
      <c r="O37" s="7"/>
      <c r="P37" s="5"/>
      <c r="Q37" s="5"/>
      <c r="R37" s="5"/>
      <c r="S37" s="7"/>
      <c r="T37" s="5"/>
      <c r="U37" s="5"/>
      <c r="V37" s="5"/>
      <c r="W37" s="7"/>
      <c r="X37" s="5"/>
      <c r="Y37" s="5"/>
      <c r="Z37" s="5"/>
      <c r="AA37" s="7"/>
      <c r="AB37" s="5"/>
      <c r="AC37" s="5"/>
      <c r="AD37" s="5"/>
      <c r="AE37" s="7"/>
      <c r="AF37" s="5"/>
      <c r="AG37" s="5"/>
      <c r="AH37" s="5"/>
      <c r="AI37" s="15"/>
      <c r="AJ37" s="5"/>
      <c r="AK37" s="5"/>
      <c r="AL37" s="5"/>
      <c r="AM37" s="5"/>
      <c r="AN37" s="5"/>
    </row>
    <row r="38" spans="1:40" s="11" customFormat="1" ht="15.75" customHeight="1">
      <c r="A38" s="15"/>
      <c r="B38" s="15" t="s">
        <v>64</v>
      </c>
      <c r="C38" s="15"/>
      <c r="D38" s="15"/>
      <c r="E38" s="15"/>
      <c r="F38" s="15"/>
      <c r="G38" s="15" t="s">
        <v>65</v>
      </c>
      <c r="H38" s="15"/>
      <c r="I38" s="15"/>
      <c r="J38" s="15"/>
      <c r="K38" s="5"/>
      <c r="L38" s="5"/>
      <c r="M38" s="5"/>
      <c r="N38" s="5"/>
      <c r="O38" s="7"/>
      <c r="P38" s="5"/>
      <c r="Q38" s="5"/>
      <c r="R38" s="5"/>
      <c r="S38" s="7"/>
      <c r="T38" s="5"/>
      <c r="U38" s="5"/>
      <c r="V38" s="5"/>
      <c r="W38" s="7"/>
      <c r="X38" s="5"/>
      <c r="Y38" s="5"/>
      <c r="Z38" s="5"/>
      <c r="AA38" s="7"/>
      <c r="AB38" s="5"/>
      <c r="AC38" s="5"/>
      <c r="AD38" s="5"/>
      <c r="AE38" s="7"/>
      <c r="AF38" s="5"/>
      <c r="AG38" s="5"/>
      <c r="AH38" s="5"/>
      <c r="AI38" s="15"/>
      <c r="AJ38" s="5"/>
      <c r="AK38" s="5"/>
      <c r="AL38" s="5"/>
      <c r="AM38" s="5"/>
      <c r="AN38" s="5"/>
    </row>
    <row r="39" spans="1:40" ht="15.75" customHeight="1">
      <c r="A39" s="16"/>
      <c r="B39" s="16"/>
      <c r="C39" s="16" t="s">
        <v>66</v>
      </c>
      <c r="D39" s="16"/>
      <c r="E39" s="16"/>
      <c r="F39" s="16"/>
      <c r="G39" s="16"/>
      <c r="H39" s="16" t="s">
        <v>67</v>
      </c>
      <c r="I39" s="16"/>
      <c r="J39" s="16"/>
      <c r="K39" s="6">
        <v>1348891</v>
      </c>
      <c r="L39" s="6">
        <v>1386370</v>
      </c>
      <c r="M39" s="6">
        <v>1944060</v>
      </c>
      <c r="N39" s="6">
        <f t="shared" si="0"/>
        <v>1414107</v>
      </c>
      <c r="O39" s="8">
        <v>1144652</v>
      </c>
      <c r="P39" s="6">
        <v>1321284</v>
      </c>
      <c r="Q39" s="6">
        <v>1172692</v>
      </c>
      <c r="R39" s="6">
        <f t="shared" si="1"/>
        <v>855717</v>
      </c>
      <c r="S39" s="8">
        <v>859186</v>
      </c>
      <c r="T39" s="6">
        <v>789021</v>
      </c>
      <c r="U39" s="6">
        <v>709189</v>
      </c>
      <c r="V39" s="6">
        <f t="shared" si="2"/>
        <v>609706</v>
      </c>
      <c r="W39" s="8">
        <v>657147</v>
      </c>
      <c r="X39" s="6">
        <v>741374</v>
      </c>
      <c r="Y39" s="6">
        <v>687595</v>
      </c>
      <c r="Z39" s="6">
        <f t="shared" si="3"/>
        <v>879338</v>
      </c>
      <c r="AA39" s="8">
        <v>766394</v>
      </c>
      <c r="AB39" s="6">
        <v>915876</v>
      </c>
      <c r="AC39" s="6">
        <v>843513</v>
      </c>
      <c r="AD39" s="6">
        <f t="shared" si="4"/>
        <v>739442</v>
      </c>
      <c r="AE39" s="8">
        <v>672994</v>
      </c>
      <c r="AF39" s="6">
        <v>837874</v>
      </c>
      <c r="AG39" s="6"/>
      <c r="AH39" s="6"/>
      <c r="AI39" s="16"/>
      <c r="AJ39" s="6">
        <v>1414107</v>
      </c>
      <c r="AK39" s="6">
        <v>855717</v>
      </c>
      <c r="AL39" s="6">
        <v>609706</v>
      </c>
      <c r="AM39" s="6">
        <v>879338</v>
      </c>
      <c r="AN39" s="6">
        <v>739442</v>
      </c>
    </row>
    <row r="40" spans="1:40" ht="15.75" customHeight="1">
      <c r="A40" s="16"/>
      <c r="B40" s="16"/>
      <c r="C40" s="16" t="s">
        <v>68</v>
      </c>
      <c r="D40" s="16"/>
      <c r="E40" s="16"/>
      <c r="F40" s="16"/>
      <c r="G40" s="16"/>
      <c r="H40" s="16" t="s">
        <v>69</v>
      </c>
      <c r="I40" s="16"/>
      <c r="J40" s="16"/>
      <c r="K40" s="6">
        <v>100000</v>
      </c>
      <c r="L40" s="6">
        <v>100000</v>
      </c>
      <c r="M40" s="6">
        <v>100000</v>
      </c>
      <c r="N40" s="6">
        <f t="shared" si="0"/>
        <v>100000</v>
      </c>
      <c r="O40" s="8">
        <v>100000</v>
      </c>
      <c r="P40" s="6">
        <v>100000</v>
      </c>
      <c r="Q40" s="6">
        <v>100000</v>
      </c>
      <c r="R40" s="6">
        <f t="shared" si="1"/>
        <v>100000</v>
      </c>
      <c r="S40" s="8">
        <v>100000</v>
      </c>
      <c r="T40" s="6">
        <v>100000</v>
      </c>
      <c r="U40" s="6">
        <v>100000</v>
      </c>
      <c r="V40" s="6">
        <f t="shared" si="2"/>
        <v>100000</v>
      </c>
      <c r="W40" s="8">
        <v>100000</v>
      </c>
      <c r="X40" s="6">
        <v>100000</v>
      </c>
      <c r="Y40" s="6">
        <v>100000</v>
      </c>
      <c r="Z40" s="6">
        <f t="shared" si="3"/>
        <v>100000</v>
      </c>
      <c r="AA40" s="8">
        <v>100000</v>
      </c>
      <c r="AB40" s="6">
        <v>100000</v>
      </c>
      <c r="AC40" s="6">
        <v>100000</v>
      </c>
      <c r="AD40" s="6">
        <f t="shared" si="4"/>
        <v>100000</v>
      </c>
      <c r="AE40" s="8">
        <v>100000</v>
      </c>
      <c r="AF40" s="6">
        <v>100000</v>
      </c>
      <c r="AG40" s="6"/>
      <c r="AH40" s="6"/>
      <c r="AI40" s="16"/>
      <c r="AJ40" s="6">
        <v>100000</v>
      </c>
      <c r="AK40" s="6">
        <v>100000</v>
      </c>
      <c r="AL40" s="6">
        <v>100000</v>
      </c>
      <c r="AM40" s="6">
        <v>100000</v>
      </c>
      <c r="AN40" s="6">
        <v>100000</v>
      </c>
    </row>
    <row r="41" spans="1:40" ht="15.75" customHeight="1">
      <c r="A41" s="16"/>
      <c r="B41" s="16"/>
      <c r="C41" s="16" t="s">
        <v>266</v>
      </c>
      <c r="D41" s="16"/>
      <c r="E41" s="16"/>
      <c r="F41" s="16"/>
      <c r="G41" s="16"/>
      <c r="H41" s="16" t="s">
        <v>314</v>
      </c>
      <c r="I41" s="16"/>
      <c r="J41" s="16"/>
      <c r="K41" s="6" t="s">
        <v>269</v>
      </c>
      <c r="L41" s="6" t="s">
        <v>269</v>
      </c>
      <c r="M41" s="6" t="s">
        <v>269</v>
      </c>
      <c r="N41" s="6" t="str">
        <f t="shared" si="0"/>
        <v>-</v>
      </c>
      <c r="O41" s="8">
        <v>179968</v>
      </c>
      <c r="P41" s="6">
        <v>177468</v>
      </c>
      <c r="Q41" s="6">
        <v>162690</v>
      </c>
      <c r="R41" s="6">
        <f t="shared" si="1"/>
        <v>50000</v>
      </c>
      <c r="S41" s="8" t="s">
        <v>112</v>
      </c>
      <c r="T41" s="6" t="s">
        <v>112</v>
      </c>
      <c r="U41" s="6" t="s">
        <v>112</v>
      </c>
      <c r="V41" s="6" t="str">
        <f t="shared" si="2"/>
        <v>-</v>
      </c>
      <c r="W41" s="8" t="s">
        <v>112</v>
      </c>
      <c r="X41" s="6" t="s">
        <v>269</v>
      </c>
      <c r="Y41" s="6" t="s">
        <v>269</v>
      </c>
      <c r="Z41" s="6" t="str">
        <f t="shared" si="3"/>
        <v>-</v>
      </c>
      <c r="AA41" s="8" t="s">
        <v>285</v>
      </c>
      <c r="AB41" s="6" t="s">
        <v>285</v>
      </c>
      <c r="AC41" s="6" t="s">
        <v>285</v>
      </c>
      <c r="AD41" s="6" t="str">
        <f t="shared" si="4"/>
        <v>-</v>
      </c>
      <c r="AE41" s="8" t="s">
        <v>269</v>
      </c>
      <c r="AF41" s="6" t="s">
        <v>269</v>
      </c>
      <c r="AG41" s="6"/>
      <c r="AH41" s="6"/>
      <c r="AI41" s="16"/>
      <c r="AJ41" s="6" t="s">
        <v>112</v>
      </c>
      <c r="AK41" s="6">
        <v>50000</v>
      </c>
      <c r="AL41" s="6" t="s">
        <v>112</v>
      </c>
      <c r="AM41" s="6" t="s">
        <v>112</v>
      </c>
      <c r="AN41" s="6" t="s">
        <v>112</v>
      </c>
    </row>
    <row r="42" spans="1:40" ht="15.75" customHeight="1">
      <c r="A42" s="16"/>
      <c r="B42" s="16"/>
      <c r="C42" s="16" t="s">
        <v>70</v>
      </c>
      <c r="D42" s="16"/>
      <c r="E42" s="16"/>
      <c r="F42" s="16"/>
      <c r="G42" s="16"/>
      <c r="H42" s="16" t="s">
        <v>71</v>
      </c>
      <c r="I42" s="16"/>
      <c r="J42" s="16"/>
      <c r="K42" s="6">
        <v>4200</v>
      </c>
      <c r="L42" s="6">
        <v>4200</v>
      </c>
      <c r="M42" s="6">
        <v>144208</v>
      </c>
      <c r="N42" s="6">
        <f t="shared" si="0"/>
        <v>187468</v>
      </c>
      <c r="O42" s="8">
        <v>50000</v>
      </c>
      <c r="P42" s="6">
        <v>50000</v>
      </c>
      <c r="Q42" s="6">
        <v>50000</v>
      </c>
      <c r="R42" s="6">
        <f t="shared" si="1"/>
        <v>71040</v>
      </c>
      <c r="S42" s="8">
        <v>71040</v>
      </c>
      <c r="T42" s="6">
        <v>71040</v>
      </c>
      <c r="U42" s="6">
        <v>76960</v>
      </c>
      <c r="V42" s="6">
        <f t="shared" si="2"/>
        <v>71040</v>
      </c>
      <c r="W42" s="8">
        <v>74140</v>
      </c>
      <c r="X42" s="6">
        <v>75648</v>
      </c>
      <c r="Y42" s="6">
        <v>80428</v>
      </c>
      <c r="Z42" s="6">
        <f t="shared" si="3"/>
        <v>69178</v>
      </c>
      <c r="AA42" s="8">
        <v>64108</v>
      </c>
      <c r="AB42" s="6">
        <v>59240</v>
      </c>
      <c r="AC42" s="6">
        <v>55910</v>
      </c>
      <c r="AD42" s="6">
        <f t="shared" si="4"/>
        <v>47720</v>
      </c>
      <c r="AE42" s="8">
        <v>35030</v>
      </c>
      <c r="AF42" s="6">
        <v>27950</v>
      </c>
      <c r="AG42" s="6"/>
      <c r="AH42" s="6"/>
      <c r="AI42" s="16"/>
      <c r="AJ42" s="6">
        <v>187468</v>
      </c>
      <c r="AK42" s="6">
        <v>71040</v>
      </c>
      <c r="AL42" s="6">
        <v>71040</v>
      </c>
      <c r="AM42" s="6">
        <v>69178</v>
      </c>
      <c r="AN42" s="6">
        <v>47720</v>
      </c>
    </row>
    <row r="43" spans="1:40" ht="15.75" customHeight="1">
      <c r="A43" s="16"/>
      <c r="B43" s="16"/>
      <c r="C43" s="16" t="s">
        <v>72</v>
      </c>
      <c r="D43" s="16"/>
      <c r="E43" s="16"/>
      <c r="F43" s="16"/>
      <c r="G43" s="16"/>
      <c r="H43" s="16" t="s">
        <v>73</v>
      </c>
      <c r="I43" s="16"/>
      <c r="J43" s="16"/>
      <c r="K43" s="6" t="s">
        <v>269</v>
      </c>
      <c r="L43" s="6" t="s">
        <v>269</v>
      </c>
      <c r="M43" s="6" t="s">
        <v>269</v>
      </c>
      <c r="N43" s="6">
        <f t="shared" si="0"/>
        <v>388184</v>
      </c>
      <c r="O43" s="8" t="s">
        <v>269</v>
      </c>
      <c r="P43" s="6" t="s">
        <v>269</v>
      </c>
      <c r="Q43" s="6" t="s">
        <v>269</v>
      </c>
      <c r="R43" s="6">
        <f t="shared" si="1"/>
        <v>300992</v>
      </c>
      <c r="S43" s="8" t="s">
        <v>112</v>
      </c>
      <c r="T43" s="6" t="s">
        <v>112</v>
      </c>
      <c r="U43" s="6" t="s">
        <v>112</v>
      </c>
      <c r="V43" s="6">
        <f t="shared" si="2"/>
        <v>341110</v>
      </c>
      <c r="W43" s="8" t="s">
        <v>112</v>
      </c>
      <c r="X43" s="6" t="s">
        <v>269</v>
      </c>
      <c r="Y43" s="6" t="s">
        <v>269</v>
      </c>
      <c r="Z43" s="6">
        <f t="shared" si="3"/>
        <v>235291</v>
      </c>
      <c r="AA43" s="8" t="s">
        <v>285</v>
      </c>
      <c r="AB43" s="6" t="s">
        <v>285</v>
      </c>
      <c r="AC43" s="6" t="s">
        <v>285</v>
      </c>
      <c r="AD43" s="6">
        <f t="shared" si="4"/>
        <v>280608</v>
      </c>
      <c r="AE43" s="8" t="s">
        <v>269</v>
      </c>
      <c r="AF43" s="6" t="s">
        <v>269</v>
      </c>
      <c r="AG43" s="6"/>
      <c r="AH43" s="6"/>
      <c r="AI43" s="16"/>
      <c r="AJ43" s="6">
        <v>388184</v>
      </c>
      <c r="AK43" s="6">
        <v>300992</v>
      </c>
      <c r="AL43" s="6">
        <v>341110</v>
      </c>
      <c r="AM43" s="6">
        <v>235291</v>
      </c>
      <c r="AN43" s="6">
        <v>280608</v>
      </c>
    </row>
    <row r="44" spans="1:40" ht="15.75" customHeight="1">
      <c r="A44" s="16"/>
      <c r="B44" s="16"/>
      <c r="C44" s="17" t="s">
        <v>288</v>
      </c>
      <c r="D44" s="16"/>
      <c r="E44" s="16"/>
      <c r="F44" s="16"/>
      <c r="G44" s="16"/>
      <c r="H44" s="16" t="s">
        <v>74</v>
      </c>
      <c r="I44" s="16"/>
      <c r="J44" s="16"/>
      <c r="K44" s="6">
        <v>4045542</v>
      </c>
      <c r="L44" s="6">
        <v>4105401</v>
      </c>
      <c r="M44" s="6">
        <v>3652807</v>
      </c>
      <c r="N44" s="6">
        <f t="shared" si="0"/>
        <v>3946314</v>
      </c>
      <c r="O44" s="8">
        <v>338475</v>
      </c>
      <c r="P44" s="6">
        <v>674205</v>
      </c>
      <c r="Q44" s="6">
        <v>75493</v>
      </c>
      <c r="R44" s="6">
        <f t="shared" si="1"/>
        <v>150418</v>
      </c>
      <c r="S44" s="8">
        <v>1352942</v>
      </c>
      <c r="T44" s="6">
        <v>1465588</v>
      </c>
      <c r="U44" s="6">
        <v>1466149</v>
      </c>
      <c r="V44" s="6">
        <f t="shared" si="2"/>
        <v>1415648</v>
      </c>
      <c r="W44" s="8">
        <v>988675</v>
      </c>
      <c r="X44" s="6">
        <v>1574578</v>
      </c>
      <c r="Y44" s="6">
        <v>1077847</v>
      </c>
      <c r="Z44" s="6">
        <f t="shared" si="3"/>
        <v>1103564</v>
      </c>
      <c r="AA44" s="8">
        <v>1134496</v>
      </c>
      <c r="AB44" s="6">
        <v>1199835</v>
      </c>
      <c r="AC44" s="6">
        <v>869969</v>
      </c>
      <c r="AD44" s="6">
        <f t="shared" si="4"/>
        <v>1201741</v>
      </c>
      <c r="AE44" s="8">
        <v>1626566</v>
      </c>
      <c r="AF44" s="6">
        <v>1697548</v>
      </c>
      <c r="AG44" s="6"/>
      <c r="AH44" s="6"/>
      <c r="AI44" s="16"/>
      <c r="AJ44" s="6">
        <v>3946314</v>
      </c>
      <c r="AK44" s="6">
        <v>150418</v>
      </c>
      <c r="AL44" s="6">
        <v>1415648</v>
      </c>
      <c r="AM44" s="6">
        <v>1103564</v>
      </c>
      <c r="AN44" s="6">
        <v>1201741</v>
      </c>
    </row>
    <row r="45" spans="1:40" ht="15.75" customHeight="1">
      <c r="A45" s="16"/>
      <c r="B45" s="16"/>
      <c r="C45" s="17" t="s">
        <v>286</v>
      </c>
      <c r="D45" s="16"/>
      <c r="E45" s="16"/>
      <c r="F45" s="16"/>
      <c r="G45" s="16"/>
      <c r="H45" s="16" t="s">
        <v>315</v>
      </c>
      <c r="I45" s="16"/>
      <c r="J45" s="16"/>
      <c r="K45" s="6">
        <v>61045</v>
      </c>
      <c r="L45" s="6">
        <v>65185</v>
      </c>
      <c r="M45" s="6">
        <v>44043</v>
      </c>
      <c r="N45" s="6">
        <f t="shared" si="0"/>
        <v>30251</v>
      </c>
      <c r="O45" s="8">
        <v>25928</v>
      </c>
      <c r="P45" s="6">
        <v>23483</v>
      </c>
      <c r="Q45" s="6">
        <v>7211</v>
      </c>
      <c r="R45" s="6" t="str">
        <f t="shared" si="1"/>
        <v>-</v>
      </c>
      <c r="S45" s="8">
        <v>3923</v>
      </c>
      <c r="T45" s="6">
        <v>3476</v>
      </c>
      <c r="U45" s="6">
        <v>2937</v>
      </c>
      <c r="V45" s="6" t="str">
        <f t="shared" si="2"/>
        <v>-</v>
      </c>
      <c r="W45" s="8" t="s">
        <v>112</v>
      </c>
      <c r="X45" s="6" t="s">
        <v>269</v>
      </c>
      <c r="Y45" s="6" t="s">
        <v>112</v>
      </c>
      <c r="Z45" s="6" t="str">
        <f t="shared" si="3"/>
        <v>-</v>
      </c>
      <c r="AA45" s="8" t="s">
        <v>285</v>
      </c>
      <c r="AB45" s="6" t="s">
        <v>285</v>
      </c>
      <c r="AC45" s="6" t="s">
        <v>285</v>
      </c>
      <c r="AD45" s="6" t="str">
        <f t="shared" si="4"/>
        <v>-</v>
      </c>
      <c r="AE45" s="8" t="s">
        <v>269</v>
      </c>
      <c r="AF45" s="6" t="s">
        <v>269</v>
      </c>
      <c r="AG45" s="6"/>
      <c r="AH45" s="6"/>
      <c r="AI45" s="16"/>
      <c r="AJ45" s="6">
        <v>30251</v>
      </c>
      <c r="AK45" s="6" t="s">
        <v>285</v>
      </c>
      <c r="AL45" s="6" t="s">
        <v>112</v>
      </c>
      <c r="AM45" s="6" t="s">
        <v>112</v>
      </c>
      <c r="AN45" s="6" t="s">
        <v>112</v>
      </c>
    </row>
    <row r="46" spans="1:40" ht="15.75" customHeight="1">
      <c r="A46" s="16"/>
      <c r="B46" s="16"/>
      <c r="C46" s="17" t="s">
        <v>287</v>
      </c>
      <c r="D46" s="16"/>
      <c r="E46" s="16"/>
      <c r="F46" s="16"/>
      <c r="G46" s="16"/>
      <c r="H46" s="16" t="s">
        <v>316</v>
      </c>
      <c r="I46" s="16"/>
      <c r="J46" s="16"/>
      <c r="K46" s="6" t="s">
        <v>269</v>
      </c>
      <c r="L46" s="6" t="s">
        <v>269</v>
      </c>
      <c r="M46" s="6" t="s">
        <v>112</v>
      </c>
      <c r="N46" s="6">
        <f t="shared" si="0"/>
        <v>138955</v>
      </c>
      <c r="O46" s="8" t="s">
        <v>269</v>
      </c>
      <c r="P46" s="6" t="s">
        <v>269</v>
      </c>
      <c r="Q46" s="6" t="s">
        <v>269</v>
      </c>
      <c r="R46" s="6" t="str">
        <f t="shared" si="1"/>
        <v>-</v>
      </c>
      <c r="S46" s="8" t="s">
        <v>112</v>
      </c>
      <c r="T46" s="6" t="s">
        <v>112</v>
      </c>
      <c r="U46" s="6" t="s">
        <v>112</v>
      </c>
      <c r="V46" s="6" t="str">
        <f t="shared" si="2"/>
        <v>-</v>
      </c>
      <c r="W46" s="8" t="s">
        <v>112</v>
      </c>
      <c r="X46" s="6" t="s">
        <v>269</v>
      </c>
      <c r="Y46" s="6" t="s">
        <v>112</v>
      </c>
      <c r="Z46" s="6" t="str">
        <f t="shared" si="3"/>
        <v>-</v>
      </c>
      <c r="AA46" s="8" t="s">
        <v>285</v>
      </c>
      <c r="AB46" s="6" t="s">
        <v>285</v>
      </c>
      <c r="AC46" s="6" t="s">
        <v>285</v>
      </c>
      <c r="AD46" s="6" t="str">
        <f t="shared" si="4"/>
        <v>-</v>
      </c>
      <c r="AE46" s="8" t="s">
        <v>269</v>
      </c>
      <c r="AF46" s="6" t="s">
        <v>269</v>
      </c>
      <c r="AG46" s="6"/>
      <c r="AH46" s="6"/>
      <c r="AI46" s="16"/>
      <c r="AJ46" s="6">
        <v>138955</v>
      </c>
      <c r="AK46" s="6" t="s">
        <v>112</v>
      </c>
      <c r="AL46" s="6" t="s">
        <v>112</v>
      </c>
      <c r="AM46" s="6" t="s">
        <v>112</v>
      </c>
      <c r="AN46" s="6" t="s">
        <v>112</v>
      </c>
    </row>
    <row r="47" spans="1:40" ht="15.75" customHeight="1">
      <c r="A47" s="16"/>
      <c r="B47" s="16"/>
      <c r="C47" s="16" t="s">
        <v>20</v>
      </c>
      <c r="D47" s="16"/>
      <c r="E47" s="16"/>
      <c r="F47" s="16"/>
      <c r="G47" s="16"/>
      <c r="H47" s="16" t="s">
        <v>21</v>
      </c>
      <c r="I47" s="16"/>
      <c r="J47" s="16"/>
      <c r="K47" s="6">
        <v>518803</v>
      </c>
      <c r="L47" s="6">
        <v>553445</v>
      </c>
      <c r="M47" s="6">
        <v>1037081</v>
      </c>
      <c r="N47" s="6">
        <f t="shared" si="0"/>
        <v>390437</v>
      </c>
      <c r="O47" s="8">
        <v>944101</v>
      </c>
      <c r="P47" s="6">
        <v>774855</v>
      </c>
      <c r="Q47" s="6">
        <v>869982</v>
      </c>
      <c r="R47" s="6">
        <f t="shared" si="1"/>
        <v>596167</v>
      </c>
      <c r="S47" s="8">
        <v>922717</v>
      </c>
      <c r="T47" s="6">
        <v>891797</v>
      </c>
      <c r="U47" s="6">
        <v>800917</v>
      </c>
      <c r="V47" s="6">
        <f t="shared" si="2"/>
        <v>577344</v>
      </c>
      <c r="W47" s="8">
        <v>784515</v>
      </c>
      <c r="X47" s="6">
        <v>918208</v>
      </c>
      <c r="Y47" s="6">
        <v>689964</v>
      </c>
      <c r="Z47" s="6">
        <f t="shared" si="3"/>
        <v>424786</v>
      </c>
      <c r="AA47" s="8">
        <v>698054</v>
      </c>
      <c r="AB47" s="6">
        <v>677785</v>
      </c>
      <c r="AC47" s="6">
        <v>737082</v>
      </c>
      <c r="AD47" s="6">
        <f t="shared" si="4"/>
        <v>408150</v>
      </c>
      <c r="AE47" s="8">
        <v>691294</v>
      </c>
      <c r="AF47" s="6">
        <v>637601</v>
      </c>
      <c r="AG47" s="6"/>
      <c r="AH47" s="6"/>
      <c r="AI47" s="16"/>
      <c r="AJ47" s="6">
        <v>390437</v>
      </c>
      <c r="AK47" s="6">
        <v>596167</v>
      </c>
      <c r="AL47" s="6">
        <v>577344</v>
      </c>
      <c r="AM47" s="6">
        <v>424786</v>
      </c>
      <c r="AN47" s="6">
        <v>408150</v>
      </c>
    </row>
    <row r="48" spans="1:40" s="11" customFormat="1" ht="15.75" customHeight="1">
      <c r="A48" s="15"/>
      <c r="B48" s="15"/>
      <c r="C48" s="15" t="s">
        <v>75</v>
      </c>
      <c r="D48" s="15"/>
      <c r="E48" s="15"/>
      <c r="F48" s="15"/>
      <c r="G48" s="15"/>
      <c r="H48" s="15" t="s">
        <v>76</v>
      </c>
      <c r="I48" s="15"/>
      <c r="J48" s="15"/>
      <c r="K48" s="5">
        <v>6078482</v>
      </c>
      <c r="L48" s="5">
        <v>6214603</v>
      </c>
      <c r="M48" s="5">
        <v>6922200</v>
      </c>
      <c r="N48" s="5">
        <f t="shared" si="0"/>
        <v>6595718</v>
      </c>
      <c r="O48" s="7">
        <v>2783124</v>
      </c>
      <c r="P48" s="5">
        <v>3121297</v>
      </c>
      <c r="Q48" s="5">
        <v>2438069</v>
      </c>
      <c r="R48" s="5">
        <f t="shared" si="1"/>
        <v>2124336</v>
      </c>
      <c r="S48" s="7">
        <v>3309809</v>
      </c>
      <c r="T48" s="5">
        <v>3320924</v>
      </c>
      <c r="U48" s="5">
        <v>3156154</v>
      </c>
      <c r="V48" s="5">
        <f t="shared" si="2"/>
        <v>3114850</v>
      </c>
      <c r="W48" s="7">
        <v>2604479</v>
      </c>
      <c r="X48" s="5">
        <v>3409808</v>
      </c>
      <c r="Y48" s="5">
        <v>2635834</v>
      </c>
      <c r="Z48" s="5">
        <f t="shared" si="3"/>
        <v>2812158</v>
      </c>
      <c r="AA48" s="7">
        <v>2763054</v>
      </c>
      <c r="AB48" s="5">
        <v>2952737</v>
      </c>
      <c r="AC48" s="5">
        <v>2606475</v>
      </c>
      <c r="AD48" s="5">
        <f t="shared" si="4"/>
        <v>2777664</v>
      </c>
      <c r="AE48" s="7">
        <v>3125884</v>
      </c>
      <c r="AF48" s="5">
        <v>3300974</v>
      </c>
      <c r="AG48" s="5"/>
      <c r="AH48" s="5"/>
      <c r="AI48" s="15"/>
      <c r="AJ48" s="5">
        <v>6595718</v>
      </c>
      <c r="AK48" s="5">
        <v>2124336</v>
      </c>
      <c r="AL48" s="5">
        <v>3114850</v>
      </c>
      <c r="AM48" s="5">
        <v>2812158</v>
      </c>
      <c r="AN48" s="5">
        <v>2777664</v>
      </c>
    </row>
    <row r="49" spans="1:40" s="11" customFormat="1" ht="15.75" customHeight="1">
      <c r="A49" s="15"/>
      <c r="B49" s="15" t="s">
        <v>77</v>
      </c>
      <c r="C49" s="15"/>
      <c r="D49" s="15"/>
      <c r="E49" s="15"/>
      <c r="F49" s="15"/>
      <c r="G49" s="15" t="s">
        <v>78</v>
      </c>
      <c r="H49" s="15"/>
      <c r="I49" s="15"/>
      <c r="J49" s="15"/>
      <c r="K49" s="5"/>
      <c r="L49" s="5"/>
      <c r="M49" s="5"/>
      <c r="N49" s="5"/>
      <c r="O49" s="7"/>
      <c r="P49" s="5"/>
      <c r="Q49" s="5"/>
      <c r="R49" s="5"/>
      <c r="S49" s="7"/>
      <c r="T49" s="5"/>
      <c r="U49" s="5"/>
      <c r="V49" s="5"/>
      <c r="W49" s="7"/>
      <c r="X49" s="5"/>
      <c r="Y49" s="5"/>
      <c r="Z49" s="5"/>
      <c r="AA49" s="7"/>
      <c r="AB49" s="5"/>
      <c r="AC49" s="5"/>
      <c r="AD49" s="5"/>
      <c r="AE49" s="7"/>
      <c r="AF49" s="5"/>
      <c r="AG49" s="5"/>
      <c r="AH49" s="5"/>
      <c r="AI49" s="15"/>
      <c r="AJ49" s="5"/>
      <c r="AK49" s="5"/>
      <c r="AL49" s="5"/>
      <c r="AM49" s="5"/>
      <c r="AN49" s="5"/>
    </row>
    <row r="50" spans="1:40" ht="15.75" customHeight="1">
      <c r="A50" s="16"/>
      <c r="B50" s="16"/>
      <c r="C50" s="17" t="s">
        <v>265</v>
      </c>
      <c r="D50" s="16"/>
      <c r="E50" s="16"/>
      <c r="F50" s="16"/>
      <c r="G50" s="16"/>
      <c r="H50" s="16" t="s">
        <v>317</v>
      </c>
      <c r="I50" s="16"/>
      <c r="J50" s="16"/>
      <c r="K50" s="6" t="s">
        <v>269</v>
      </c>
      <c r="L50" s="6" t="s">
        <v>269</v>
      </c>
      <c r="M50" s="6" t="s">
        <v>112</v>
      </c>
      <c r="N50" s="6" t="str">
        <f t="shared" si="0"/>
        <v>-</v>
      </c>
      <c r="O50" s="8">
        <v>200000</v>
      </c>
      <c r="P50" s="6">
        <v>200000</v>
      </c>
      <c r="Q50" s="6">
        <v>175000</v>
      </c>
      <c r="R50" s="6">
        <f t="shared" si="1"/>
        <v>175000</v>
      </c>
      <c r="S50" s="8" t="s">
        <v>112</v>
      </c>
      <c r="T50" s="6" t="s">
        <v>112</v>
      </c>
      <c r="U50" s="6" t="s">
        <v>112</v>
      </c>
      <c r="V50" s="6" t="str">
        <f t="shared" si="2"/>
        <v>-</v>
      </c>
      <c r="W50" s="8"/>
      <c r="X50" s="6"/>
      <c r="Y50" s="6" t="s">
        <v>269</v>
      </c>
      <c r="Z50" s="6" t="str">
        <f t="shared" si="3"/>
        <v>-</v>
      </c>
      <c r="AA50" s="8" t="s">
        <v>285</v>
      </c>
      <c r="AB50" s="6" t="s">
        <v>285</v>
      </c>
      <c r="AC50" s="6" t="s">
        <v>285</v>
      </c>
      <c r="AD50" s="6" t="str">
        <f t="shared" si="4"/>
        <v>-</v>
      </c>
      <c r="AE50" s="8" t="s">
        <v>269</v>
      </c>
      <c r="AF50" s="6" t="s">
        <v>269</v>
      </c>
      <c r="AG50" s="6"/>
      <c r="AH50" s="6"/>
      <c r="AI50" s="16"/>
      <c r="AJ50" s="6" t="s">
        <v>112</v>
      </c>
      <c r="AK50" s="6">
        <v>175000</v>
      </c>
      <c r="AL50" s="6" t="s">
        <v>112</v>
      </c>
      <c r="AM50" s="6" t="s">
        <v>112</v>
      </c>
      <c r="AN50" s="6" t="s">
        <v>112</v>
      </c>
    </row>
    <row r="51" spans="1:40" ht="15.75" customHeight="1">
      <c r="A51" s="16"/>
      <c r="B51" s="16"/>
      <c r="C51" s="16" t="s">
        <v>79</v>
      </c>
      <c r="D51" s="16"/>
      <c r="E51" s="16"/>
      <c r="F51" s="16"/>
      <c r="G51" s="16"/>
      <c r="H51" s="16" t="s">
        <v>78</v>
      </c>
      <c r="I51" s="16"/>
      <c r="J51" s="16"/>
      <c r="K51" s="6">
        <v>5600</v>
      </c>
      <c r="L51" s="6">
        <v>4550</v>
      </c>
      <c r="M51" s="6">
        <v>167195</v>
      </c>
      <c r="N51" s="6">
        <f t="shared" si="0"/>
        <v>334758</v>
      </c>
      <c r="O51" s="8">
        <v>290391</v>
      </c>
      <c r="P51" s="6">
        <v>239919</v>
      </c>
      <c r="Q51" s="6">
        <v>202020</v>
      </c>
      <c r="R51" s="6">
        <f t="shared" si="1"/>
        <v>178340</v>
      </c>
      <c r="S51" s="8">
        <v>160580</v>
      </c>
      <c r="T51" s="6">
        <v>142820</v>
      </c>
      <c r="U51" s="6">
        <v>125060</v>
      </c>
      <c r="V51" s="6">
        <f t="shared" si="2"/>
        <v>107300</v>
      </c>
      <c r="W51" s="8">
        <v>106440</v>
      </c>
      <c r="X51" s="6">
        <v>107120</v>
      </c>
      <c r="Y51" s="6">
        <v>89608</v>
      </c>
      <c r="Z51" s="6">
        <f t="shared" si="3"/>
        <v>75766</v>
      </c>
      <c r="AA51" s="8">
        <v>61924</v>
      </c>
      <c r="AB51" s="6">
        <v>74660</v>
      </c>
      <c r="AC51" s="6">
        <v>65340</v>
      </c>
      <c r="AD51" s="6">
        <f t="shared" si="4"/>
        <v>54900</v>
      </c>
      <c r="AE51" s="8">
        <v>53610</v>
      </c>
      <c r="AF51" s="6">
        <v>54370</v>
      </c>
      <c r="AG51" s="6"/>
      <c r="AH51" s="6"/>
      <c r="AI51" s="16"/>
      <c r="AJ51" s="6">
        <v>334758</v>
      </c>
      <c r="AK51" s="6">
        <v>178340</v>
      </c>
      <c r="AL51" s="6">
        <v>107300</v>
      </c>
      <c r="AM51" s="6">
        <v>75766</v>
      </c>
      <c r="AN51" s="6">
        <v>54900</v>
      </c>
    </row>
    <row r="52" spans="1:40" ht="15.75" customHeight="1">
      <c r="A52" s="16"/>
      <c r="B52" s="16"/>
      <c r="C52" s="16" t="s">
        <v>80</v>
      </c>
      <c r="D52" s="16"/>
      <c r="E52" s="16"/>
      <c r="F52" s="16"/>
      <c r="G52" s="16"/>
      <c r="H52" s="16" t="s">
        <v>81</v>
      </c>
      <c r="I52" s="16"/>
      <c r="J52" s="16"/>
      <c r="K52" s="6">
        <v>14463507</v>
      </c>
      <c r="L52" s="6">
        <v>11877025</v>
      </c>
      <c r="M52" s="6">
        <v>5838409</v>
      </c>
      <c r="N52" s="6">
        <f t="shared" si="0"/>
        <v>10198960</v>
      </c>
      <c r="O52" s="8">
        <v>8248999</v>
      </c>
      <c r="P52" s="6">
        <v>7544608</v>
      </c>
      <c r="Q52" s="6">
        <v>5025731</v>
      </c>
      <c r="R52" s="6">
        <f t="shared" si="1"/>
        <v>4582458</v>
      </c>
      <c r="S52" s="8">
        <v>5428246</v>
      </c>
      <c r="T52" s="6">
        <v>7852904</v>
      </c>
      <c r="U52" s="6">
        <v>7298022</v>
      </c>
      <c r="V52" s="6">
        <f t="shared" si="2"/>
        <v>8098955</v>
      </c>
      <c r="W52" s="8">
        <v>8647111</v>
      </c>
      <c r="X52" s="6">
        <v>8305820</v>
      </c>
      <c r="Y52" s="6">
        <v>7756688</v>
      </c>
      <c r="Z52" s="6">
        <f t="shared" si="3"/>
        <v>5524606</v>
      </c>
      <c r="AA52" s="8">
        <v>3531762</v>
      </c>
      <c r="AB52" s="6">
        <v>3450399</v>
      </c>
      <c r="AC52" s="6">
        <v>3438274</v>
      </c>
      <c r="AD52" s="6">
        <f t="shared" si="4"/>
        <v>2838741</v>
      </c>
      <c r="AE52" s="8">
        <v>1247872</v>
      </c>
      <c r="AF52" s="6">
        <v>1163984</v>
      </c>
      <c r="AG52" s="6"/>
      <c r="AH52" s="6"/>
      <c r="AI52" s="16"/>
      <c r="AJ52" s="6">
        <v>10198960</v>
      </c>
      <c r="AK52" s="6">
        <v>4582458</v>
      </c>
      <c r="AL52" s="6">
        <v>8098955</v>
      </c>
      <c r="AM52" s="6">
        <v>5524606</v>
      </c>
      <c r="AN52" s="6">
        <v>2838741</v>
      </c>
    </row>
    <row r="53" spans="1:40" ht="15.75" customHeight="1">
      <c r="A53" s="16"/>
      <c r="B53" s="16"/>
      <c r="C53" s="17" t="s">
        <v>312</v>
      </c>
      <c r="D53" s="16"/>
      <c r="E53" s="16"/>
      <c r="F53" s="16"/>
      <c r="G53" s="16"/>
      <c r="H53" s="16"/>
      <c r="I53" s="16"/>
      <c r="J53" s="16"/>
      <c r="K53" s="6" t="s">
        <v>269</v>
      </c>
      <c r="L53" s="6" t="s">
        <v>269</v>
      </c>
      <c r="M53" s="6" t="s">
        <v>269</v>
      </c>
      <c r="N53" s="6" t="s">
        <v>269</v>
      </c>
      <c r="O53" s="8" t="s">
        <v>269</v>
      </c>
      <c r="P53" s="6" t="s">
        <v>269</v>
      </c>
      <c r="Q53" s="6" t="s">
        <v>269</v>
      </c>
      <c r="R53" s="6" t="s">
        <v>269</v>
      </c>
      <c r="S53" s="8" t="s">
        <v>112</v>
      </c>
      <c r="T53" s="6" t="s">
        <v>112</v>
      </c>
      <c r="U53" s="6" t="s">
        <v>112</v>
      </c>
      <c r="V53" s="6" t="s">
        <v>112</v>
      </c>
      <c r="W53" s="8" t="s">
        <v>112</v>
      </c>
      <c r="X53" s="6">
        <v>59596</v>
      </c>
      <c r="Y53" s="6" t="s">
        <v>269</v>
      </c>
      <c r="Z53" s="6" t="s">
        <v>112</v>
      </c>
      <c r="AA53" s="8" t="s">
        <v>112</v>
      </c>
      <c r="AB53" s="6" t="s">
        <v>112</v>
      </c>
      <c r="AC53" s="6" t="s">
        <v>112</v>
      </c>
      <c r="AD53" s="6" t="s">
        <v>112</v>
      </c>
      <c r="AE53" s="8" t="s">
        <v>269</v>
      </c>
      <c r="AF53" s="6" t="s">
        <v>269</v>
      </c>
      <c r="AG53" s="6"/>
      <c r="AH53" s="6"/>
      <c r="AI53" s="16"/>
      <c r="AJ53" s="6" t="s">
        <v>112</v>
      </c>
      <c r="AK53" s="6" t="s">
        <v>112</v>
      </c>
      <c r="AL53" s="6" t="s">
        <v>112</v>
      </c>
      <c r="AM53" s="6" t="s">
        <v>112</v>
      </c>
      <c r="AN53" s="6" t="s">
        <v>112</v>
      </c>
    </row>
    <row r="54" spans="1:40" s="11" customFormat="1" ht="15.75" customHeight="1">
      <c r="A54" s="15"/>
      <c r="B54" s="15"/>
      <c r="C54" s="15" t="s">
        <v>82</v>
      </c>
      <c r="D54" s="15"/>
      <c r="E54" s="15"/>
      <c r="F54" s="15"/>
      <c r="G54" s="15"/>
      <c r="H54" s="15" t="s">
        <v>83</v>
      </c>
      <c r="I54" s="15"/>
      <c r="J54" s="15"/>
      <c r="K54" s="5">
        <v>14469107</v>
      </c>
      <c r="L54" s="5">
        <v>11881575</v>
      </c>
      <c r="M54" s="5">
        <v>6005604</v>
      </c>
      <c r="N54" s="5">
        <f t="shared" si="0"/>
        <v>10533718</v>
      </c>
      <c r="O54" s="7">
        <v>8739390</v>
      </c>
      <c r="P54" s="5">
        <v>7984527</v>
      </c>
      <c r="Q54" s="5">
        <v>5402751</v>
      </c>
      <c r="R54" s="5">
        <f t="shared" si="1"/>
        <v>4935798</v>
      </c>
      <c r="S54" s="7">
        <v>5588826</v>
      </c>
      <c r="T54" s="5">
        <v>7995724</v>
      </c>
      <c r="U54" s="5">
        <v>7423082</v>
      </c>
      <c r="V54" s="5">
        <f t="shared" si="2"/>
        <v>8206255</v>
      </c>
      <c r="W54" s="7">
        <v>8753551</v>
      </c>
      <c r="X54" s="5">
        <v>8472536</v>
      </c>
      <c r="Y54" s="5">
        <v>7846296</v>
      </c>
      <c r="Z54" s="5">
        <f t="shared" si="3"/>
        <v>5600372</v>
      </c>
      <c r="AA54" s="7">
        <v>3593686</v>
      </c>
      <c r="AB54" s="5">
        <v>3525059</v>
      </c>
      <c r="AC54" s="5">
        <v>3503614</v>
      </c>
      <c r="AD54" s="5">
        <f t="shared" si="4"/>
        <v>2893641</v>
      </c>
      <c r="AE54" s="7">
        <v>1301482</v>
      </c>
      <c r="AF54" s="5">
        <v>1218354</v>
      </c>
      <c r="AG54" s="5"/>
      <c r="AH54" s="5"/>
      <c r="AI54" s="15"/>
      <c r="AJ54" s="5">
        <v>10533718</v>
      </c>
      <c r="AK54" s="5">
        <v>4935798</v>
      </c>
      <c r="AL54" s="5">
        <v>8206255</v>
      </c>
      <c r="AM54" s="5">
        <v>5600372</v>
      </c>
      <c r="AN54" s="5">
        <v>2893641</v>
      </c>
    </row>
    <row r="55" spans="1:40" s="11" customFormat="1" ht="15.75" customHeight="1">
      <c r="A55" s="15"/>
      <c r="B55" s="15" t="s">
        <v>84</v>
      </c>
      <c r="C55" s="15"/>
      <c r="D55" s="15"/>
      <c r="E55" s="15"/>
      <c r="F55" s="15"/>
      <c r="G55" s="15" t="s">
        <v>85</v>
      </c>
      <c r="H55" s="15"/>
      <c r="I55" s="15"/>
      <c r="J55" s="15"/>
      <c r="K55" s="5">
        <v>20547589</v>
      </c>
      <c r="L55" s="5">
        <v>18096179</v>
      </c>
      <c r="M55" s="5">
        <v>12927805</v>
      </c>
      <c r="N55" s="5">
        <f t="shared" si="0"/>
        <v>17129436</v>
      </c>
      <c r="O55" s="7">
        <v>11522515</v>
      </c>
      <c r="P55" s="5">
        <v>11105825</v>
      </c>
      <c r="Q55" s="5">
        <v>7840820</v>
      </c>
      <c r="R55" s="5">
        <f t="shared" si="1"/>
        <v>7060134</v>
      </c>
      <c r="S55" s="7">
        <v>8898636</v>
      </c>
      <c r="T55" s="5">
        <v>11316648</v>
      </c>
      <c r="U55" s="5">
        <v>10579237</v>
      </c>
      <c r="V55" s="5">
        <f t="shared" si="2"/>
        <v>11321106</v>
      </c>
      <c r="W55" s="7">
        <v>11358030</v>
      </c>
      <c r="X55" s="5">
        <v>11882345</v>
      </c>
      <c r="Y55" s="5">
        <v>10482131</v>
      </c>
      <c r="Z55" s="5">
        <f t="shared" si="3"/>
        <v>8412531</v>
      </c>
      <c r="AA55" s="7">
        <v>6356741</v>
      </c>
      <c r="AB55" s="5">
        <v>6477797</v>
      </c>
      <c r="AC55" s="5">
        <v>6110089</v>
      </c>
      <c r="AD55" s="5">
        <f t="shared" si="4"/>
        <v>5671305</v>
      </c>
      <c r="AE55" s="7">
        <v>4427367</v>
      </c>
      <c r="AF55" s="5">
        <v>4519328</v>
      </c>
      <c r="AG55" s="5"/>
      <c r="AH55" s="5"/>
      <c r="AI55" s="15"/>
      <c r="AJ55" s="5">
        <v>17129436</v>
      </c>
      <c r="AK55" s="5">
        <v>7060134</v>
      </c>
      <c r="AL55" s="5">
        <v>11321106</v>
      </c>
      <c r="AM55" s="5">
        <v>8412531</v>
      </c>
      <c r="AN55" s="5">
        <v>5671305</v>
      </c>
    </row>
    <row r="56" spans="1:40" s="11" customFormat="1" ht="15.75" customHeight="1">
      <c r="A56" s="15" t="s">
        <v>86</v>
      </c>
      <c r="B56" s="15"/>
      <c r="C56" s="15"/>
      <c r="D56" s="15"/>
      <c r="E56" s="15"/>
      <c r="F56" s="15" t="s">
        <v>87</v>
      </c>
      <c r="G56" s="15"/>
      <c r="H56" s="15"/>
      <c r="I56" s="15"/>
      <c r="J56" s="15"/>
      <c r="K56" s="5"/>
      <c r="L56" s="5"/>
      <c r="M56" s="5"/>
      <c r="N56" s="5"/>
      <c r="O56" s="7"/>
      <c r="P56" s="5"/>
      <c r="Q56" s="5"/>
      <c r="R56" s="5"/>
      <c r="S56" s="7"/>
      <c r="T56" s="5"/>
      <c r="U56" s="5"/>
      <c r="V56" s="5"/>
      <c r="W56" s="7"/>
      <c r="X56" s="5"/>
      <c r="Y56" s="5"/>
      <c r="Z56" s="5"/>
      <c r="AA56" s="7"/>
      <c r="AB56" s="5"/>
      <c r="AC56" s="5"/>
      <c r="AD56" s="5"/>
      <c r="AE56" s="7"/>
      <c r="AF56" s="5"/>
      <c r="AG56" s="5"/>
      <c r="AH56" s="5"/>
      <c r="AI56" s="15"/>
      <c r="AJ56" s="5"/>
      <c r="AK56" s="5"/>
      <c r="AL56" s="5"/>
      <c r="AM56" s="5"/>
      <c r="AN56" s="5"/>
    </row>
    <row r="57" spans="1:40" s="11" customFormat="1" ht="15.75" customHeight="1">
      <c r="A57" s="15"/>
      <c r="B57" s="15" t="s">
        <v>88</v>
      </c>
      <c r="C57" s="15"/>
      <c r="D57" s="15"/>
      <c r="E57" s="15"/>
      <c r="F57" s="15"/>
      <c r="G57" s="15" t="s">
        <v>89</v>
      </c>
      <c r="H57" s="15"/>
      <c r="I57" s="15"/>
      <c r="J57" s="15"/>
      <c r="K57" s="5"/>
      <c r="L57" s="5"/>
      <c r="M57" s="5"/>
      <c r="N57" s="5"/>
      <c r="O57" s="7"/>
      <c r="P57" s="5"/>
      <c r="Q57" s="5"/>
      <c r="R57" s="5"/>
      <c r="S57" s="7"/>
      <c r="T57" s="5"/>
      <c r="U57" s="5"/>
      <c r="V57" s="5"/>
      <c r="W57" s="7"/>
      <c r="X57" s="5"/>
      <c r="Y57" s="5"/>
      <c r="Z57" s="5"/>
      <c r="AA57" s="7"/>
      <c r="AB57" s="5"/>
      <c r="AC57" s="5"/>
      <c r="AD57" s="5"/>
      <c r="AE57" s="7"/>
      <c r="AF57" s="5"/>
      <c r="AG57" s="5"/>
      <c r="AH57" s="5"/>
      <c r="AI57" s="15"/>
      <c r="AJ57" s="5"/>
      <c r="AK57" s="5"/>
      <c r="AL57" s="5"/>
      <c r="AM57" s="5"/>
      <c r="AN57" s="5"/>
    </row>
    <row r="58" spans="1:40" ht="15.75" customHeight="1">
      <c r="A58" s="16"/>
      <c r="B58" s="16"/>
      <c r="C58" s="16" t="s">
        <v>90</v>
      </c>
      <c r="D58" s="16"/>
      <c r="E58" s="16"/>
      <c r="F58" s="16"/>
      <c r="G58" s="16"/>
      <c r="H58" s="16" t="s">
        <v>91</v>
      </c>
      <c r="I58" s="16"/>
      <c r="J58" s="16"/>
      <c r="K58" s="6">
        <v>2923019</v>
      </c>
      <c r="L58" s="6">
        <v>2923019</v>
      </c>
      <c r="M58" s="6">
        <v>2923019</v>
      </c>
      <c r="N58" s="6">
        <f t="shared" si="0"/>
        <v>2923019</v>
      </c>
      <c r="O58" s="8">
        <v>2923019</v>
      </c>
      <c r="P58" s="6">
        <v>2923019</v>
      </c>
      <c r="Q58" s="6">
        <v>2923019</v>
      </c>
      <c r="R58" s="6">
        <f t="shared" si="1"/>
        <v>2923019</v>
      </c>
      <c r="S58" s="8">
        <v>2923019</v>
      </c>
      <c r="T58" s="6">
        <v>2923019</v>
      </c>
      <c r="U58" s="6">
        <v>2923019</v>
      </c>
      <c r="V58" s="6">
        <f t="shared" si="2"/>
        <v>2923019</v>
      </c>
      <c r="W58" s="8">
        <v>2923019</v>
      </c>
      <c r="X58" s="6">
        <v>2923019</v>
      </c>
      <c r="Y58" s="6">
        <v>2923019</v>
      </c>
      <c r="Z58" s="6">
        <f t="shared" si="3"/>
        <v>2923019</v>
      </c>
      <c r="AA58" s="8">
        <v>2923019</v>
      </c>
      <c r="AB58" s="6">
        <v>2923019</v>
      </c>
      <c r="AC58" s="6">
        <v>2923019</v>
      </c>
      <c r="AD58" s="6">
        <f t="shared" si="4"/>
        <v>2923019</v>
      </c>
      <c r="AE58" s="8">
        <v>2923019</v>
      </c>
      <c r="AF58" s="6">
        <v>2923019</v>
      </c>
      <c r="AG58" s="6"/>
      <c r="AH58" s="6"/>
      <c r="AI58" s="16"/>
      <c r="AJ58" s="6">
        <v>2923019</v>
      </c>
      <c r="AK58" s="6">
        <v>2923019</v>
      </c>
      <c r="AL58" s="6">
        <v>2923019</v>
      </c>
      <c r="AM58" s="6">
        <v>2923019</v>
      </c>
      <c r="AN58" s="6">
        <v>2923019</v>
      </c>
    </row>
    <row r="59" spans="1:40" ht="15.75" customHeight="1">
      <c r="A59" s="16"/>
      <c r="B59" s="16"/>
      <c r="C59" s="16" t="s">
        <v>92</v>
      </c>
      <c r="D59" s="16"/>
      <c r="E59" s="16"/>
      <c r="F59" s="16"/>
      <c r="G59" s="16"/>
      <c r="H59" s="16" t="s">
        <v>93</v>
      </c>
      <c r="I59" s="16"/>
      <c r="J59" s="16"/>
      <c r="K59" s="6">
        <v>2464398</v>
      </c>
      <c r="L59" s="6">
        <v>2371928</v>
      </c>
      <c r="M59" s="6">
        <v>2385813</v>
      </c>
      <c r="N59" s="6">
        <f t="shared" si="0"/>
        <v>2385813</v>
      </c>
      <c r="O59" s="8">
        <v>2343346</v>
      </c>
      <c r="P59" s="6">
        <v>2343346</v>
      </c>
      <c r="Q59" s="6">
        <v>2332513</v>
      </c>
      <c r="R59" s="6">
        <f t="shared" si="1"/>
        <v>2332513</v>
      </c>
      <c r="S59" s="8">
        <v>2332513</v>
      </c>
      <c r="T59" s="6">
        <v>2332513</v>
      </c>
      <c r="U59" s="6">
        <v>2332513</v>
      </c>
      <c r="V59" s="6">
        <f t="shared" si="2"/>
        <v>2332513</v>
      </c>
      <c r="W59" s="8">
        <v>604719</v>
      </c>
      <c r="X59" s="6">
        <v>605336</v>
      </c>
      <c r="Y59" s="6">
        <v>605336</v>
      </c>
      <c r="Z59" s="6">
        <f t="shared" si="3"/>
        <v>379270</v>
      </c>
      <c r="AA59" s="8">
        <v>379270</v>
      </c>
      <c r="AB59" s="6">
        <v>377844</v>
      </c>
      <c r="AC59" s="6">
        <v>377844</v>
      </c>
      <c r="AD59" s="6">
        <f t="shared" si="4"/>
        <v>379270</v>
      </c>
      <c r="AE59" s="8">
        <v>379270</v>
      </c>
      <c r="AF59" s="6">
        <v>439977</v>
      </c>
      <c r="AG59" s="6"/>
      <c r="AH59" s="6"/>
      <c r="AI59" s="16"/>
      <c r="AJ59" s="6">
        <v>2385813</v>
      </c>
      <c r="AK59" s="6">
        <v>2332513</v>
      </c>
      <c r="AL59" s="6">
        <v>2332513</v>
      </c>
      <c r="AM59" s="6">
        <v>379270</v>
      </c>
      <c r="AN59" s="6">
        <v>379270</v>
      </c>
    </row>
    <row r="60" spans="1:40" ht="15.75" customHeight="1">
      <c r="A60" s="16"/>
      <c r="B60" s="16"/>
      <c r="C60" s="16" t="s">
        <v>94</v>
      </c>
      <c r="D60" s="16"/>
      <c r="E60" s="16"/>
      <c r="F60" s="16"/>
      <c r="G60" s="16"/>
      <c r="H60" s="16" t="s">
        <v>95</v>
      </c>
      <c r="I60" s="16"/>
      <c r="J60" s="16"/>
      <c r="K60" s="6">
        <v>12816098</v>
      </c>
      <c r="L60" s="6">
        <v>12579053</v>
      </c>
      <c r="M60" s="6">
        <v>11262930</v>
      </c>
      <c r="N60" s="6">
        <f t="shared" si="0"/>
        <v>10954274</v>
      </c>
      <c r="O60" s="8">
        <v>10865750</v>
      </c>
      <c r="P60" s="6">
        <v>11374553</v>
      </c>
      <c r="Q60" s="6">
        <v>10257978</v>
      </c>
      <c r="R60" s="6">
        <f t="shared" si="1"/>
        <v>11259492</v>
      </c>
      <c r="S60" s="8">
        <v>14921446</v>
      </c>
      <c r="T60" s="6">
        <v>14937936</v>
      </c>
      <c r="U60" s="6">
        <v>14730239</v>
      </c>
      <c r="V60" s="6">
        <f t="shared" si="2"/>
        <v>14607662</v>
      </c>
      <c r="W60" s="8">
        <v>16217476</v>
      </c>
      <c r="X60" s="6">
        <v>17303989</v>
      </c>
      <c r="Y60" s="6">
        <v>17672150</v>
      </c>
      <c r="Z60" s="6">
        <f t="shared" si="3"/>
        <v>14979955</v>
      </c>
      <c r="AA60" s="8">
        <v>16975791</v>
      </c>
      <c r="AB60" s="6">
        <v>16951183</v>
      </c>
      <c r="AC60" s="6">
        <v>17775365</v>
      </c>
      <c r="AD60" s="6">
        <f t="shared" si="4"/>
        <v>17437075</v>
      </c>
      <c r="AE60" s="8">
        <v>20673149</v>
      </c>
      <c r="AF60" s="6">
        <v>20068401</v>
      </c>
      <c r="AG60" s="6"/>
      <c r="AH60" s="6"/>
      <c r="AI60" s="16"/>
      <c r="AJ60" s="6">
        <v>10954274</v>
      </c>
      <c r="AK60" s="6">
        <v>11259492</v>
      </c>
      <c r="AL60" s="6">
        <v>14607662</v>
      </c>
      <c r="AM60" s="6">
        <v>14979955</v>
      </c>
      <c r="AN60" s="6">
        <v>17437075</v>
      </c>
    </row>
    <row r="61" spans="1:40" ht="15.75" customHeight="1">
      <c r="A61" s="16"/>
      <c r="B61" s="16"/>
      <c r="C61" s="16" t="s">
        <v>96</v>
      </c>
      <c r="D61" s="16"/>
      <c r="E61" s="16"/>
      <c r="F61" s="16"/>
      <c r="G61" s="16"/>
      <c r="H61" s="16" t="s">
        <v>97</v>
      </c>
      <c r="I61" s="16"/>
      <c r="J61" s="16"/>
      <c r="K61" s="6">
        <v>-924723</v>
      </c>
      <c r="L61" s="6">
        <v>-915275</v>
      </c>
      <c r="M61" s="6">
        <v>-892077</v>
      </c>
      <c r="N61" s="6">
        <f t="shared" si="0"/>
        <v>-892077</v>
      </c>
      <c r="O61" s="8">
        <v>-1659981</v>
      </c>
      <c r="P61" s="6">
        <v>-1884315</v>
      </c>
      <c r="Q61" s="6">
        <v>-1884315</v>
      </c>
      <c r="R61" s="6">
        <f t="shared" si="1"/>
        <v>-1884315</v>
      </c>
      <c r="S61" s="8">
        <v>-1884315</v>
      </c>
      <c r="T61" s="6">
        <v>-1884340</v>
      </c>
      <c r="U61" s="6">
        <v>-2638347</v>
      </c>
      <c r="V61" s="6">
        <f t="shared" si="2"/>
        <v>-2638347</v>
      </c>
      <c r="W61" s="8">
        <v>-1308694</v>
      </c>
      <c r="X61" s="6">
        <v>-1879880</v>
      </c>
      <c r="Y61" s="6">
        <v>-2885457</v>
      </c>
      <c r="Z61" s="6">
        <f t="shared" si="3"/>
        <v>-983344</v>
      </c>
      <c r="AA61" s="8">
        <v>-1253188</v>
      </c>
      <c r="AB61" s="6">
        <v>-1809396</v>
      </c>
      <c r="AC61" s="6">
        <v>-1948524</v>
      </c>
      <c r="AD61" s="6">
        <f t="shared" si="4"/>
        <v>-1068576</v>
      </c>
      <c r="AE61" s="8">
        <v>-1068576</v>
      </c>
      <c r="AF61" s="6">
        <v>-991748</v>
      </c>
      <c r="AG61" s="6"/>
      <c r="AH61" s="6"/>
      <c r="AI61" s="16"/>
      <c r="AJ61" s="6">
        <v>-892077</v>
      </c>
      <c r="AK61" s="6">
        <v>-1884315</v>
      </c>
      <c r="AL61" s="6">
        <v>-2638347</v>
      </c>
      <c r="AM61" s="6">
        <v>-983344</v>
      </c>
      <c r="AN61" s="6">
        <v>-1068576</v>
      </c>
    </row>
    <row r="62" spans="1:40" ht="15.75" customHeight="1">
      <c r="A62" s="16"/>
      <c r="B62" s="16"/>
      <c r="C62" s="16" t="s">
        <v>98</v>
      </c>
      <c r="D62" s="16"/>
      <c r="E62" s="16"/>
      <c r="F62" s="16"/>
      <c r="G62" s="16"/>
      <c r="H62" s="16" t="s">
        <v>99</v>
      </c>
      <c r="I62" s="16"/>
      <c r="J62" s="16"/>
      <c r="K62" s="6">
        <v>17278792</v>
      </c>
      <c r="L62" s="6">
        <v>16958726</v>
      </c>
      <c r="M62" s="6">
        <v>15679684</v>
      </c>
      <c r="N62" s="6">
        <f t="shared" si="0"/>
        <v>15371029</v>
      </c>
      <c r="O62" s="8">
        <v>14472134</v>
      </c>
      <c r="P62" s="6">
        <v>14756603</v>
      </c>
      <c r="Q62" s="6">
        <v>13629195</v>
      </c>
      <c r="R62" s="6">
        <f t="shared" si="1"/>
        <v>14630709</v>
      </c>
      <c r="S62" s="8">
        <v>18292663</v>
      </c>
      <c r="T62" s="6">
        <v>18309128</v>
      </c>
      <c r="U62" s="6">
        <v>17347424</v>
      </c>
      <c r="V62" s="6">
        <f t="shared" si="2"/>
        <v>17224847</v>
      </c>
      <c r="W62" s="8">
        <v>18436521</v>
      </c>
      <c r="X62" s="6">
        <v>18952464</v>
      </c>
      <c r="Y62" s="6">
        <v>18315048</v>
      </c>
      <c r="Z62" s="6">
        <f t="shared" si="3"/>
        <v>17298901</v>
      </c>
      <c r="AA62" s="8">
        <v>19024892</v>
      </c>
      <c r="AB62" s="6">
        <v>18442650</v>
      </c>
      <c r="AC62" s="6">
        <v>19127705</v>
      </c>
      <c r="AD62" s="6">
        <f t="shared" si="4"/>
        <v>19670789</v>
      </c>
      <c r="AE62" s="8">
        <v>22906863</v>
      </c>
      <c r="AF62" s="6">
        <v>22439649</v>
      </c>
      <c r="AG62" s="6"/>
      <c r="AH62" s="6"/>
      <c r="AI62" s="16"/>
      <c r="AJ62" s="6">
        <v>15371029</v>
      </c>
      <c r="AK62" s="6">
        <v>14630709</v>
      </c>
      <c r="AL62" s="6">
        <v>17224847</v>
      </c>
      <c r="AM62" s="6">
        <v>17298901</v>
      </c>
      <c r="AN62" s="6">
        <v>19670789</v>
      </c>
    </row>
    <row r="63" spans="1:40" ht="15.75" customHeight="1">
      <c r="A63" s="16"/>
      <c r="B63" s="16" t="s">
        <v>100</v>
      </c>
      <c r="C63" s="16"/>
      <c r="D63" s="16"/>
      <c r="E63" s="16"/>
      <c r="F63" s="16"/>
      <c r="G63" s="16" t="s">
        <v>101</v>
      </c>
      <c r="H63" s="16"/>
      <c r="I63" s="16"/>
      <c r="J63" s="16"/>
      <c r="K63" s="6"/>
      <c r="L63" s="6"/>
      <c r="M63" s="6"/>
      <c r="N63" s="6"/>
      <c r="O63" s="8"/>
      <c r="P63" s="6"/>
      <c r="Q63" s="6"/>
      <c r="R63" s="6"/>
      <c r="S63" s="8"/>
      <c r="T63" s="6"/>
      <c r="U63" s="6"/>
      <c r="V63" s="6"/>
      <c r="W63" s="8"/>
      <c r="X63" s="6"/>
      <c r="Y63" s="6"/>
      <c r="Z63" s="6"/>
      <c r="AA63" s="8"/>
      <c r="AB63" s="6"/>
      <c r="AC63" s="6"/>
      <c r="AD63" s="6"/>
      <c r="AE63" s="8"/>
      <c r="AF63" s="6"/>
      <c r="AG63" s="6"/>
      <c r="AH63" s="6"/>
      <c r="AI63" s="16"/>
      <c r="AJ63" s="6"/>
      <c r="AK63" s="6"/>
      <c r="AL63" s="6"/>
      <c r="AM63" s="6"/>
      <c r="AN63" s="6"/>
    </row>
    <row r="64" spans="1:40" ht="15.75" customHeight="1">
      <c r="A64" s="16"/>
      <c r="B64" s="16"/>
      <c r="C64" s="16" t="s">
        <v>102</v>
      </c>
      <c r="D64" s="16"/>
      <c r="E64" s="16"/>
      <c r="F64" s="16"/>
      <c r="G64" s="16"/>
      <c r="H64" s="16" t="s">
        <v>103</v>
      </c>
      <c r="I64" s="16"/>
      <c r="J64" s="16"/>
      <c r="K64" s="6">
        <v>33281357</v>
      </c>
      <c r="L64" s="6">
        <v>27531208</v>
      </c>
      <c r="M64" s="6">
        <v>13622084</v>
      </c>
      <c r="N64" s="6">
        <f t="shared" si="0"/>
        <v>24501737</v>
      </c>
      <c r="O64" s="8">
        <v>19085725</v>
      </c>
      <c r="P64" s="6">
        <v>17293115</v>
      </c>
      <c r="Q64" s="6">
        <v>13958613</v>
      </c>
      <c r="R64" s="6">
        <f t="shared" si="1"/>
        <v>11662068</v>
      </c>
      <c r="S64" s="8">
        <v>12709201</v>
      </c>
      <c r="T64" s="6">
        <v>18245907</v>
      </c>
      <c r="U64" s="6">
        <v>16991288</v>
      </c>
      <c r="V64" s="6">
        <f t="shared" si="2"/>
        <v>18571825</v>
      </c>
      <c r="W64" s="8">
        <v>19768695</v>
      </c>
      <c r="X64" s="6">
        <v>19337400</v>
      </c>
      <c r="Y64" s="6">
        <v>17621509</v>
      </c>
      <c r="Z64" s="6">
        <f t="shared" si="3"/>
        <v>9601720</v>
      </c>
      <c r="AA64" s="8">
        <v>5216669</v>
      </c>
      <c r="AB64" s="6">
        <v>5025840</v>
      </c>
      <c r="AC64" s="6">
        <v>5497626</v>
      </c>
      <c r="AD64" s="6">
        <f t="shared" si="4"/>
        <v>3934443</v>
      </c>
      <c r="AE64" s="8">
        <v>1912879</v>
      </c>
      <c r="AF64" s="6">
        <v>1673736</v>
      </c>
      <c r="AG64" s="6"/>
      <c r="AH64" s="6"/>
      <c r="AI64" s="16"/>
      <c r="AJ64" s="6">
        <v>24501737</v>
      </c>
      <c r="AK64" s="6">
        <v>11662068</v>
      </c>
      <c r="AL64" s="6">
        <v>18571825</v>
      </c>
      <c r="AM64" s="6">
        <v>9601720</v>
      </c>
      <c r="AN64" s="6">
        <v>3934443</v>
      </c>
    </row>
    <row r="65" spans="1:40" ht="15.75" customHeight="1">
      <c r="A65" s="16"/>
      <c r="B65" s="16"/>
      <c r="C65" s="16" t="s">
        <v>104</v>
      </c>
      <c r="D65" s="16"/>
      <c r="E65" s="16"/>
      <c r="F65" s="16"/>
      <c r="G65" s="16"/>
      <c r="H65" s="16" t="s">
        <v>105</v>
      </c>
      <c r="I65" s="16"/>
      <c r="J65" s="16"/>
      <c r="K65" s="6" t="s">
        <v>269</v>
      </c>
      <c r="L65" s="6" t="s">
        <v>269</v>
      </c>
      <c r="M65" s="6" t="s">
        <v>269</v>
      </c>
      <c r="N65" s="6" t="str">
        <f t="shared" si="0"/>
        <v>-</v>
      </c>
      <c r="O65" s="8" t="s">
        <v>269</v>
      </c>
      <c r="P65" s="6" t="s">
        <v>269</v>
      </c>
      <c r="Q65" s="6" t="s">
        <v>269</v>
      </c>
      <c r="R65" s="6">
        <f t="shared" si="1"/>
        <v>29314</v>
      </c>
      <c r="S65" s="8" t="s">
        <v>112</v>
      </c>
      <c r="T65" s="6" t="s">
        <v>112</v>
      </c>
      <c r="U65" s="6" t="s">
        <v>112</v>
      </c>
      <c r="V65" s="6" t="str">
        <f t="shared" si="2"/>
        <v>-</v>
      </c>
      <c r="W65" s="8" t="s">
        <v>269</v>
      </c>
      <c r="X65" s="6">
        <v>-140301</v>
      </c>
      <c r="Y65" s="6">
        <v>275250</v>
      </c>
      <c r="Z65" s="6">
        <f t="shared" si="3"/>
        <v>3163747</v>
      </c>
      <c r="AA65" s="8">
        <v>3053867</v>
      </c>
      <c r="AB65" s="6">
        <v>3065301</v>
      </c>
      <c r="AC65" s="6">
        <v>2518621</v>
      </c>
      <c r="AD65" s="6">
        <f t="shared" si="4"/>
        <v>2797321</v>
      </c>
      <c r="AE65" s="8">
        <v>1077790</v>
      </c>
      <c r="AF65" s="6">
        <v>1124850</v>
      </c>
      <c r="AG65" s="6"/>
      <c r="AH65" s="6"/>
      <c r="AI65" s="16"/>
      <c r="AJ65" s="6" t="s">
        <v>112</v>
      </c>
      <c r="AK65" s="6">
        <v>29314</v>
      </c>
      <c r="AL65" s="6" t="s">
        <v>112</v>
      </c>
      <c r="AM65" s="6">
        <v>3163747</v>
      </c>
      <c r="AN65" s="6">
        <v>2797321</v>
      </c>
    </row>
    <row r="66" spans="1:40" ht="15.75" customHeight="1">
      <c r="A66" s="16"/>
      <c r="B66" s="16"/>
      <c r="C66" s="17" t="s">
        <v>289</v>
      </c>
      <c r="D66" s="16"/>
      <c r="E66" s="16"/>
      <c r="F66" s="16"/>
      <c r="G66" s="16"/>
      <c r="H66" s="16"/>
      <c r="I66" s="16"/>
      <c r="J66" s="16"/>
      <c r="K66" s="6">
        <v>-4262</v>
      </c>
      <c r="L66" s="6">
        <v>-3862</v>
      </c>
      <c r="M66" s="6">
        <v>-7609</v>
      </c>
      <c r="N66" s="6">
        <f t="shared" si="0"/>
        <v>-5216</v>
      </c>
      <c r="O66" s="8">
        <v>-9809</v>
      </c>
      <c r="P66" s="6">
        <v>-10685</v>
      </c>
      <c r="Q66" s="6">
        <v>-8854</v>
      </c>
      <c r="R66" s="6">
        <f t="shared" si="1"/>
        <v>-8368</v>
      </c>
      <c r="S66" s="8">
        <v>-8386</v>
      </c>
      <c r="T66" s="6">
        <v>-8005</v>
      </c>
      <c r="U66" s="6">
        <v>-7857</v>
      </c>
      <c r="V66" s="6">
        <f t="shared" si="2"/>
        <v>-7634</v>
      </c>
      <c r="W66" s="8">
        <v>-7664</v>
      </c>
      <c r="X66" s="6">
        <v>-7642</v>
      </c>
      <c r="Y66" s="6">
        <v>-7520</v>
      </c>
      <c r="Z66" s="6" t="str">
        <f t="shared" si="3"/>
        <v>-</v>
      </c>
      <c r="AA66" s="8" t="s">
        <v>285</v>
      </c>
      <c r="AB66" s="6" t="s">
        <v>285</v>
      </c>
      <c r="AC66" s="6" t="s">
        <v>285</v>
      </c>
      <c r="AD66" s="6" t="str">
        <f t="shared" si="4"/>
        <v>-</v>
      </c>
      <c r="AE66" s="8" t="s">
        <v>269</v>
      </c>
      <c r="AF66" s="6" t="s">
        <v>269</v>
      </c>
      <c r="AG66" s="6"/>
      <c r="AH66" s="6"/>
      <c r="AI66" s="16"/>
      <c r="AJ66" s="6">
        <v>-5216</v>
      </c>
      <c r="AK66" s="6">
        <v>-8368</v>
      </c>
      <c r="AL66" s="6">
        <v>-7634</v>
      </c>
      <c r="AM66" s="6" t="s">
        <v>112</v>
      </c>
      <c r="AN66" s="6" t="s">
        <v>112</v>
      </c>
    </row>
    <row r="67" spans="1:40" ht="15.75" customHeight="1">
      <c r="A67" s="16"/>
      <c r="B67" s="16"/>
      <c r="C67" s="16" t="s">
        <v>106</v>
      </c>
      <c r="D67" s="16"/>
      <c r="E67" s="16"/>
      <c r="F67" s="16"/>
      <c r="G67" s="16"/>
      <c r="H67" s="16" t="s">
        <v>107</v>
      </c>
      <c r="I67" s="16"/>
      <c r="J67" s="16"/>
      <c r="K67" s="6">
        <v>33277094</v>
      </c>
      <c r="L67" s="6">
        <v>27527345</v>
      </c>
      <c r="M67" s="6">
        <v>13614474</v>
      </c>
      <c r="N67" s="6">
        <f t="shared" si="0"/>
        <v>24496520</v>
      </c>
      <c r="O67" s="8">
        <v>19075916</v>
      </c>
      <c r="P67" s="6">
        <v>17282430</v>
      </c>
      <c r="Q67" s="6">
        <v>13949759</v>
      </c>
      <c r="R67" s="6">
        <f t="shared" si="1"/>
        <v>11683014</v>
      </c>
      <c r="S67" s="8">
        <v>12700814</v>
      </c>
      <c r="T67" s="6">
        <v>18237901</v>
      </c>
      <c r="U67" s="6">
        <v>16983430</v>
      </c>
      <c r="V67" s="6">
        <f t="shared" si="2"/>
        <v>18564190</v>
      </c>
      <c r="W67" s="8">
        <v>19761031</v>
      </c>
      <c r="X67" s="6">
        <v>19189457</v>
      </c>
      <c r="Y67" s="6">
        <v>17889239</v>
      </c>
      <c r="Z67" s="6">
        <f t="shared" si="3"/>
        <v>12765468</v>
      </c>
      <c r="AA67" s="8">
        <v>8270536</v>
      </c>
      <c r="AB67" s="6">
        <v>8091142</v>
      </c>
      <c r="AC67" s="6">
        <v>8016248</v>
      </c>
      <c r="AD67" s="6">
        <f t="shared" si="4"/>
        <v>6731764</v>
      </c>
      <c r="AE67" s="8">
        <v>2990670</v>
      </c>
      <c r="AF67" s="6">
        <v>2798587</v>
      </c>
      <c r="AG67" s="6"/>
      <c r="AH67" s="6"/>
      <c r="AI67" s="16"/>
      <c r="AJ67" s="6">
        <v>24496520</v>
      </c>
      <c r="AK67" s="6">
        <v>11683014</v>
      </c>
      <c r="AL67" s="6">
        <v>18564190</v>
      </c>
      <c r="AM67" s="6">
        <v>12765468</v>
      </c>
      <c r="AN67" s="6">
        <v>6731764</v>
      </c>
    </row>
    <row r="68" spans="1:40" ht="15.75" customHeight="1">
      <c r="A68" s="16"/>
      <c r="B68" s="16" t="s">
        <v>108</v>
      </c>
      <c r="C68" s="16"/>
      <c r="D68" s="16"/>
      <c r="E68" s="16"/>
      <c r="F68" s="16"/>
      <c r="G68" s="16" t="s">
        <v>109</v>
      </c>
      <c r="H68" s="16"/>
      <c r="I68" s="16"/>
      <c r="J68" s="16"/>
      <c r="K68" s="6">
        <v>173844</v>
      </c>
      <c r="L68" s="6">
        <v>172711</v>
      </c>
      <c r="M68" s="6">
        <v>166706</v>
      </c>
      <c r="N68" s="6">
        <f t="shared" si="0"/>
        <v>180165</v>
      </c>
      <c r="O68" s="8">
        <v>193927</v>
      </c>
      <c r="P68" s="6">
        <v>202852</v>
      </c>
      <c r="Q68" s="6">
        <v>209958</v>
      </c>
      <c r="R68" s="6">
        <f t="shared" si="1"/>
        <v>218388</v>
      </c>
      <c r="S68" s="8">
        <v>218144</v>
      </c>
      <c r="T68" s="6">
        <v>226573</v>
      </c>
      <c r="U68" s="6">
        <v>235219</v>
      </c>
      <c r="V68" s="6">
        <f t="shared" si="2"/>
        <v>245955</v>
      </c>
      <c r="W68" s="8">
        <v>257907</v>
      </c>
      <c r="X68" s="6">
        <v>269859</v>
      </c>
      <c r="Y68" s="6">
        <v>281811</v>
      </c>
      <c r="Z68" s="6">
        <f t="shared" si="3"/>
        <v>224154</v>
      </c>
      <c r="AA68" s="8">
        <v>218472</v>
      </c>
      <c r="AB68" s="6">
        <v>221955</v>
      </c>
      <c r="AC68" s="6">
        <v>225438</v>
      </c>
      <c r="AD68" s="6">
        <f t="shared" si="4"/>
        <v>222743</v>
      </c>
      <c r="AE68" s="8">
        <v>226226</v>
      </c>
      <c r="AF68" s="6">
        <v>222426</v>
      </c>
      <c r="AG68" s="6"/>
      <c r="AH68" s="6"/>
      <c r="AI68" s="16"/>
      <c r="AJ68" s="6">
        <v>180165</v>
      </c>
      <c r="AK68" s="6">
        <v>218388</v>
      </c>
      <c r="AL68" s="6">
        <v>245955</v>
      </c>
      <c r="AM68" s="6">
        <v>224154</v>
      </c>
      <c r="AN68" s="6">
        <v>222743</v>
      </c>
    </row>
    <row r="69" spans="1:40" ht="15.75" customHeight="1">
      <c r="A69" s="16"/>
      <c r="B69" s="16" t="s">
        <v>110</v>
      </c>
      <c r="C69" s="16"/>
      <c r="D69" s="16"/>
      <c r="E69" s="16"/>
      <c r="F69" s="16"/>
      <c r="G69" s="16" t="s">
        <v>111</v>
      </c>
      <c r="H69" s="16"/>
      <c r="I69" s="16"/>
      <c r="J69" s="16"/>
      <c r="K69" s="6">
        <v>31730</v>
      </c>
      <c r="L69" s="6">
        <v>118333</v>
      </c>
      <c r="M69" s="6">
        <v>159554</v>
      </c>
      <c r="N69" s="6">
        <f t="shared" si="0"/>
        <v>52959</v>
      </c>
      <c r="O69" s="8" t="s">
        <v>112</v>
      </c>
      <c r="P69" s="6" t="s">
        <v>112</v>
      </c>
      <c r="Q69" s="6" t="s">
        <v>112</v>
      </c>
      <c r="R69" s="6" t="str">
        <f t="shared" si="1"/>
        <v>-</v>
      </c>
      <c r="S69" s="8" t="s">
        <v>112</v>
      </c>
      <c r="T69" s="6" t="s">
        <v>112</v>
      </c>
      <c r="U69" s="6" t="s">
        <v>269</v>
      </c>
      <c r="V69" s="6">
        <f t="shared" si="2"/>
        <v>36034994</v>
      </c>
      <c r="W69" s="8" t="s">
        <v>112</v>
      </c>
      <c r="X69" s="6" t="s">
        <v>269</v>
      </c>
      <c r="Y69" s="6" t="s">
        <v>269</v>
      </c>
      <c r="Z69" s="6" t="str">
        <f t="shared" si="3"/>
        <v>-</v>
      </c>
      <c r="AA69" s="8" t="s">
        <v>285</v>
      </c>
      <c r="AB69" s="6">
        <v>2000</v>
      </c>
      <c r="AC69" s="6">
        <v>2000</v>
      </c>
      <c r="AD69" s="6">
        <f t="shared" si="4"/>
        <v>21751</v>
      </c>
      <c r="AE69" s="8">
        <v>20232</v>
      </c>
      <c r="AF69" s="6">
        <v>22176</v>
      </c>
      <c r="AG69" s="6"/>
      <c r="AH69" s="6"/>
      <c r="AI69" s="16"/>
      <c r="AJ69" s="6">
        <v>52959</v>
      </c>
      <c r="AK69" s="6" t="s">
        <v>112</v>
      </c>
      <c r="AL69" s="6">
        <v>36034994</v>
      </c>
      <c r="AM69" s="6" t="s">
        <v>112</v>
      </c>
      <c r="AN69" s="6">
        <v>21751</v>
      </c>
    </row>
    <row r="70" spans="1:40" s="11" customFormat="1" ht="15.75" customHeight="1">
      <c r="A70" s="15"/>
      <c r="B70" s="15" t="s">
        <v>113</v>
      </c>
      <c r="C70" s="15"/>
      <c r="D70" s="15"/>
      <c r="E70" s="15"/>
      <c r="F70" s="15"/>
      <c r="G70" s="15" t="s">
        <v>114</v>
      </c>
      <c r="H70" s="15"/>
      <c r="I70" s="15"/>
      <c r="J70" s="15"/>
      <c r="K70" s="5">
        <v>50761462</v>
      </c>
      <c r="L70" s="5">
        <v>44777116</v>
      </c>
      <c r="M70" s="5">
        <v>29620420</v>
      </c>
      <c r="N70" s="5">
        <f t="shared" si="0"/>
        <v>40100675</v>
      </c>
      <c r="O70" s="7">
        <v>33741978</v>
      </c>
      <c r="P70" s="5">
        <v>32241885</v>
      </c>
      <c r="Q70" s="5">
        <v>27788913</v>
      </c>
      <c r="R70" s="5">
        <f t="shared" si="1"/>
        <v>26532112</v>
      </c>
      <c r="S70" s="7">
        <v>31211622</v>
      </c>
      <c r="T70" s="5">
        <v>36773603</v>
      </c>
      <c r="U70" s="5">
        <v>34566075</v>
      </c>
      <c r="V70" s="5">
        <f t="shared" si="2"/>
        <v>47356100</v>
      </c>
      <c r="W70" s="7">
        <v>38455459</v>
      </c>
      <c r="X70" s="5">
        <v>38411781</v>
      </c>
      <c r="Y70" s="5">
        <v>36486099</v>
      </c>
      <c r="Z70" s="5">
        <f t="shared" si="3"/>
        <v>30288524</v>
      </c>
      <c r="AA70" s="7">
        <v>27513901</v>
      </c>
      <c r="AB70" s="5">
        <v>26757748</v>
      </c>
      <c r="AC70" s="5">
        <v>27371392</v>
      </c>
      <c r="AD70" s="5">
        <f t="shared" si="4"/>
        <v>26647048</v>
      </c>
      <c r="AE70" s="7">
        <v>26143992</v>
      </c>
      <c r="AF70" s="5">
        <v>25482840</v>
      </c>
      <c r="AG70" s="5"/>
      <c r="AH70" s="5"/>
      <c r="AI70" s="15"/>
      <c r="AJ70" s="5">
        <v>40100675</v>
      </c>
      <c r="AK70" s="5">
        <v>26532112</v>
      </c>
      <c r="AL70" s="5">
        <v>47356100</v>
      </c>
      <c r="AM70" s="5">
        <v>30288524</v>
      </c>
      <c r="AN70" s="5">
        <v>26647048</v>
      </c>
    </row>
    <row r="71" spans="1:40" s="11" customFormat="1" ht="15.75" customHeight="1">
      <c r="A71" s="15" t="s">
        <v>115</v>
      </c>
      <c r="B71" s="15"/>
      <c r="C71" s="15"/>
      <c r="D71" s="15"/>
      <c r="E71" s="15"/>
      <c r="F71" s="15" t="s">
        <v>116</v>
      </c>
      <c r="G71" s="15"/>
      <c r="H71" s="15"/>
      <c r="I71" s="15"/>
      <c r="J71" s="15"/>
      <c r="K71" s="5">
        <v>71309052</v>
      </c>
      <c r="L71" s="5">
        <v>62873296</v>
      </c>
      <c r="M71" s="5">
        <v>42548225</v>
      </c>
      <c r="N71" s="5">
        <f t="shared" si="0"/>
        <v>57230112</v>
      </c>
      <c r="O71" s="7">
        <v>45264493</v>
      </c>
      <c r="P71" s="5">
        <v>43347711</v>
      </c>
      <c r="Q71" s="5">
        <v>35629734</v>
      </c>
      <c r="R71" s="5">
        <f t="shared" si="1"/>
        <v>33592246</v>
      </c>
      <c r="S71" s="7">
        <v>40110258</v>
      </c>
      <c r="T71" s="5">
        <v>48090252</v>
      </c>
      <c r="U71" s="5">
        <v>45145312</v>
      </c>
      <c r="V71" s="5">
        <f t="shared" si="2"/>
        <v>47356100</v>
      </c>
      <c r="W71" s="7">
        <v>49813490</v>
      </c>
      <c r="X71" s="5">
        <v>50294126</v>
      </c>
      <c r="Y71" s="5">
        <v>46968231</v>
      </c>
      <c r="Z71" s="5">
        <f t="shared" si="3"/>
        <v>38701056</v>
      </c>
      <c r="AA71" s="7">
        <v>33870642</v>
      </c>
      <c r="AB71" s="5">
        <v>33235546</v>
      </c>
      <c r="AC71" s="5">
        <v>33481482</v>
      </c>
      <c r="AD71" s="5">
        <f t="shared" si="4"/>
        <v>32318354</v>
      </c>
      <c r="AE71" s="7">
        <v>30571359</v>
      </c>
      <c r="AF71" s="5">
        <v>30002169</v>
      </c>
      <c r="AG71" s="5"/>
      <c r="AH71" s="5"/>
      <c r="AI71" s="15"/>
      <c r="AJ71" s="5">
        <v>57230112</v>
      </c>
      <c r="AK71" s="5">
        <v>33592246</v>
      </c>
      <c r="AL71" s="5">
        <v>47356100</v>
      </c>
      <c r="AM71" s="5">
        <v>38701056</v>
      </c>
      <c r="AN71" s="5">
        <v>32318354</v>
      </c>
    </row>
  </sheetData>
  <phoneticPr fontId="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J61"/>
  <sheetViews>
    <sheetView showGridLines="0" zoomScale="80" zoomScaleNormal="8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24.375" style="10" customWidth="1"/>
    <col min="3" max="3" width="1.5" style="10" customWidth="1" outlineLevel="1"/>
    <col min="4" max="4" width="2.625" style="10" customWidth="1" outlineLevel="1"/>
    <col min="5" max="5" width="46.75" style="10" customWidth="1" outlineLevel="1"/>
    <col min="6" max="6" width="1.5" style="10" customWidth="1"/>
    <col min="7" max="30" width="10.625" style="10" customWidth="1"/>
    <col min="31" max="31" width="3" style="10" customWidth="1"/>
    <col min="32" max="36" width="10.625" style="10" customWidth="1"/>
    <col min="37" max="16384" width="9" style="10"/>
  </cols>
  <sheetData>
    <row r="1" spans="1:36" ht="15.75" customHeight="1">
      <c r="A1" s="11" t="s">
        <v>117</v>
      </c>
      <c r="C1" s="11"/>
    </row>
    <row r="2" spans="1:36" ht="15.75" customHeight="1" thickBot="1">
      <c r="A2" s="11"/>
      <c r="C2" s="1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F2" s="1" t="s">
        <v>264</v>
      </c>
      <c r="AG2" s="12"/>
      <c r="AH2" s="12"/>
      <c r="AI2" s="12"/>
      <c r="AJ2" s="12"/>
    </row>
    <row r="3" spans="1:36" s="11" customFormat="1" ht="15.75" customHeight="1" thickTop="1">
      <c r="G3" s="18" t="s">
        <v>258</v>
      </c>
      <c r="H3" s="18"/>
      <c r="I3" s="18"/>
      <c r="J3" s="18"/>
      <c r="K3" s="22" t="s">
        <v>257</v>
      </c>
      <c r="L3" s="18"/>
      <c r="M3" s="18"/>
      <c r="N3" s="18"/>
      <c r="O3" s="22" t="s">
        <v>256</v>
      </c>
      <c r="P3" s="18"/>
      <c r="Q3" s="18"/>
      <c r="R3" s="18"/>
      <c r="S3" s="22" t="s">
        <v>1</v>
      </c>
      <c r="T3" s="18"/>
      <c r="U3" s="18"/>
      <c r="V3" s="18"/>
      <c r="W3" s="22" t="s">
        <v>2</v>
      </c>
      <c r="X3" s="18"/>
      <c r="Y3" s="18"/>
      <c r="Z3" s="18"/>
      <c r="AA3" s="22" t="s">
        <v>304</v>
      </c>
      <c r="AB3" s="18"/>
      <c r="AC3" s="18"/>
      <c r="AD3" s="18"/>
      <c r="AF3" s="20" t="s">
        <v>258</v>
      </c>
      <c r="AG3" s="20" t="s">
        <v>257</v>
      </c>
      <c r="AH3" s="20" t="s">
        <v>256</v>
      </c>
      <c r="AI3" s="20" t="s">
        <v>1</v>
      </c>
      <c r="AJ3" s="20" t="s">
        <v>2</v>
      </c>
    </row>
    <row r="4" spans="1:36" s="11" customFormat="1" ht="15.75" customHeight="1" thickBot="1">
      <c r="A4" s="13" t="s">
        <v>3</v>
      </c>
      <c r="D4" s="11" t="s">
        <v>4</v>
      </c>
      <c r="G4" s="19" t="s">
        <v>259</v>
      </c>
      <c r="H4" s="19" t="s">
        <v>260</v>
      </c>
      <c r="I4" s="19" t="s">
        <v>261</v>
      </c>
      <c r="J4" s="19" t="s">
        <v>262</v>
      </c>
      <c r="K4" s="23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F4" s="21" t="s">
        <v>5</v>
      </c>
      <c r="AG4" s="21" t="s">
        <v>5</v>
      </c>
      <c r="AH4" s="21" t="s">
        <v>5</v>
      </c>
      <c r="AI4" s="21" t="s">
        <v>5</v>
      </c>
      <c r="AJ4" s="21" t="s">
        <v>5</v>
      </c>
    </row>
    <row r="5" spans="1:36" s="11" customFormat="1" ht="15.75" customHeight="1" thickTop="1">
      <c r="A5" s="15" t="s">
        <v>118</v>
      </c>
      <c r="B5" s="15"/>
      <c r="C5" s="15"/>
      <c r="D5" s="15" t="s">
        <v>119</v>
      </c>
      <c r="E5" s="15"/>
      <c r="F5" s="15"/>
      <c r="G5" s="2">
        <v>15662588</v>
      </c>
      <c r="H5" s="2">
        <v>18858411</v>
      </c>
      <c r="I5" s="2">
        <v>22921290</v>
      </c>
      <c r="J5" s="2">
        <v>27580572</v>
      </c>
      <c r="K5" s="26">
        <v>6083319</v>
      </c>
      <c r="L5" s="2">
        <v>11305205</v>
      </c>
      <c r="M5" s="2">
        <v>15984974</v>
      </c>
      <c r="N5" s="2">
        <v>20911573</v>
      </c>
      <c r="O5" s="26">
        <v>7994923</v>
      </c>
      <c r="P5" s="2">
        <v>11008634</v>
      </c>
      <c r="Q5" s="2">
        <v>13859172</v>
      </c>
      <c r="R5" s="2">
        <v>16338529</v>
      </c>
      <c r="S5" s="26">
        <v>4752834</v>
      </c>
      <c r="T5" s="2">
        <v>8100468</v>
      </c>
      <c r="U5" s="2">
        <v>10786850</v>
      </c>
      <c r="V5" s="2">
        <v>12714596</v>
      </c>
      <c r="W5" s="26">
        <v>4776198</v>
      </c>
      <c r="X5" s="2">
        <v>6637534</v>
      </c>
      <c r="Y5" s="2">
        <v>10175064</v>
      </c>
      <c r="Z5" s="2">
        <v>13140387</v>
      </c>
      <c r="AA5" s="26">
        <v>7224561</v>
      </c>
      <c r="AB5" s="2">
        <v>9170910</v>
      </c>
      <c r="AC5" s="2"/>
      <c r="AD5" s="2"/>
      <c r="AE5" s="15"/>
      <c r="AF5" s="2">
        <v>27580572</v>
      </c>
      <c r="AG5" s="2">
        <v>20911573</v>
      </c>
      <c r="AH5" s="2">
        <v>16338529</v>
      </c>
      <c r="AI5" s="2">
        <v>12714596</v>
      </c>
      <c r="AJ5" s="2">
        <v>13140387</v>
      </c>
    </row>
    <row r="6" spans="1:36" ht="15.75" customHeight="1">
      <c r="A6" s="16" t="s">
        <v>120</v>
      </c>
      <c r="B6" s="16"/>
      <c r="C6" s="16"/>
      <c r="D6" s="16" t="s">
        <v>121</v>
      </c>
      <c r="E6" s="16"/>
      <c r="F6" s="16"/>
      <c r="G6" s="3">
        <v>2200151</v>
      </c>
      <c r="H6" s="3">
        <v>4531568</v>
      </c>
      <c r="I6" s="3">
        <v>8146760</v>
      </c>
      <c r="J6" s="3">
        <v>11506313</v>
      </c>
      <c r="K6" s="27">
        <v>3062491</v>
      </c>
      <c r="L6" s="3">
        <v>6071101</v>
      </c>
      <c r="M6" s="3">
        <v>8907412</v>
      </c>
      <c r="N6" s="3">
        <v>11131288</v>
      </c>
      <c r="O6" s="27">
        <v>1866778</v>
      </c>
      <c r="P6" s="3">
        <v>3955399</v>
      </c>
      <c r="Q6" s="3">
        <v>5874734</v>
      </c>
      <c r="R6" s="3">
        <v>7748097</v>
      </c>
      <c r="S6" s="27">
        <v>1101782</v>
      </c>
      <c r="T6" s="3">
        <v>2235564</v>
      </c>
      <c r="U6" s="3">
        <v>3260081</v>
      </c>
      <c r="V6" s="3">
        <v>4350815</v>
      </c>
      <c r="W6" s="27">
        <v>979842</v>
      </c>
      <c r="X6" s="3">
        <v>2135728</v>
      </c>
      <c r="Y6" s="3">
        <v>3144859</v>
      </c>
      <c r="Z6" s="3">
        <v>4343254</v>
      </c>
      <c r="AA6" s="27">
        <v>982848</v>
      </c>
      <c r="AB6" s="3">
        <v>2108032</v>
      </c>
      <c r="AC6" s="3"/>
      <c r="AD6" s="3"/>
      <c r="AE6" s="16"/>
      <c r="AF6" s="3">
        <v>11506313</v>
      </c>
      <c r="AG6" s="3">
        <v>11131288</v>
      </c>
      <c r="AH6" s="3">
        <v>7748097</v>
      </c>
      <c r="AI6" s="3">
        <v>4350815</v>
      </c>
      <c r="AJ6" s="3">
        <v>4343254</v>
      </c>
    </row>
    <row r="7" spans="1:36" ht="15.75" customHeight="1">
      <c r="A7" s="16" t="s">
        <v>122</v>
      </c>
      <c r="B7" s="16"/>
      <c r="C7" s="16"/>
      <c r="D7" s="16" t="s">
        <v>123</v>
      </c>
      <c r="E7" s="16"/>
      <c r="F7" s="16"/>
      <c r="G7" s="3">
        <v>13462436</v>
      </c>
      <c r="H7" s="3">
        <v>14326842</v>
      </c>
      <c r="I7" s="3">
        <v>14774530</v>
      </c>
      <c r="J7" s="3">
        <v>16074258</v>
      </c>
      <c r="K7" s="27">
        <v>3020827</v>
      </c>
      <c r="L7" s="3">
        <v>5234104</v>
      </c>
      <c r="M7" s="3">
        <v>7077561</v>
      </c>
      <c r="N7" s="3">
        <v>9780284</v>
      </c>
      <c r="O7" s="27">
        <v>6128144</v>
      </c>
      <c r="P7" s="3">
        <v>7053235</v>
      </c>
      <c r="Q7" s="3">
        <v>7984437</v>
      </c>
      <c r="R7" s="3">
        <v>8590432</v>
      </c>
      <c r="S7" s="27">
        <v>3651051</v>
      </c>
      <c r="T7" s="3">
        <v>5864904</v>
      </c>
      <c r="U7" s="3">
        <v>7526769</v>
      </c>
      <c r="V7" s="3">
        <v>8363780</v>
      </c>
      <c r="W7" s="27">
        <v>3796355</v>
      </c>
      <c r="X7" s="3">
        <v>4501806</v>
      </c>
      <c r="Y7" s="3">
        <v>7030205</v>
      </c>
      <c r="Z7" s="3">
        <v>8797132</v>
      </c>
      <c r="AA7" s="27">
        <v>6241713</v>
      </c>
      <c r="AB7" s="3">
        <v>7062878</v>
      </c>
      <c r="AC7" s="3"/>
      <c r="AD7" s="3"/>
      <c r="AE7" s="16"/>
      <c r="AF7" s="3">
        <v>16074258</v>
      </c>
      <c r="AG7" s="3">
        <v>9780284</v>
      </c>
      <c r="AH7" s="3">
        <v>8590432</v>
      </c>
      <c r="AI7" s="3">
        <v>8363780</v>
      </c>
      <c r="AJ7" s="3">
        <v>8797132</v>
      </c>
    </row>
    <row r="8" spans="1:36" ht="15.75" customHeight="1">
      <c r="A8" s="16" t="s">
        <v>124</v>
      </c>
      <c r="B8" s="16"/>
      <c r="C8" s="16"/>
      <c r="D8" s="16" t="s">
        <v>125</v>
      </c>
      <c r="E8" s="16"/>
      <c r="F8" s="16"/>
      <c r="G8" s="3">
        <v>1112812</v>
      </c>
      <c r="H8" s="3">
        <v>2106903</v>
      </c>
      <c r="I8" s="3">
        <v>3509751</v>
      </c>
      <c r="J8" s="3">
        <v>4989961</v>
      </c>
      <c r="K8" s="27">
        <v>1326568</v>
      </c>
      <c r="L8" s="3">
        <v>2606024</v>
      </c>
      <c r="M8" s="3">
        <v>3810157</v>
      </c>
      <c r="N8" s="3">
        <v>4679237</v>
      </c>
      <c r="O8" s="27">
        <v>827239</v>
      </c>
      <c r="P8" s="3">
        <v>1587918</v>
      </c>
      <c r="Q8" s="3">
        <v>2291350</v>
      </c>
      <c r="R8" s="3">
        <v>2983863</v>
      </c>
      <c r="S8" s="27">
        <v>647706</v>
      </c>
      <c r="T8" s="3">
        <v>1305551</v>
      </c>
      <c r="U8" s="3">
        <v>1913863</v>
      </c>
      <c r="V8" s="3">
        <v>2625399</v>
      </c>
      <c r="W8" s="27">
        <v>670976</v>
      </c>
      <c r="X8" s="3">
        <v>1365097</v>
      </c>
      <c r="Y8" s="3">
        <v>2096911</v>
      </c>
      <c r="Z8" s="3">
        <v>2973343</v>
      </c>
      <c r="AA8" s="27">
        <v>880112</v>
      </c>
      <c r="AB8" s="3">
        <v>1694400</v>
      </c>
      <c r="AC8" s="3"/>
      <c r="AD8" s="3"/>
      <c r="AE8" s="16"/>
      <c r="AF8" s="3">
        <v>4989961</v>
      </c>
      <c r="AG8" s="3">
        <v>4679237</v>
      </c>
      <c r="AH8" s="3">
        <v>2983863</v>
      </c>
      <c r="AI8" s="3">
        <v>2625399</v>
      </c>
      <c r="AJ8" s="3">
        <v>2973343</v>
      </c>
    </row>
    <row r="9" spans="1:36" s="11" customFormat="1" ht="15.75" customHeight="1">
      <c r="A9" s="15" t="s">
        <v>126</v>
      </c>
      <c r="B9" s="15"/>
      <c r="C9" s="15"/>
      <c r="D9" s="15" t="s">
        <v>127</v>
      </c>
      <c r="E9" s="15"/>
      <c r="F9" s="15"/>
      <c r="G9" s="2">
        <v>12349624</v>
      </c>
      <c r="H9" s="2">
        <v>12219938</v>
      </c>
      <c r="I9" s="2">
        <v>11264779</v>
      </c>
      <c r="J9" s="2">
        <v>11084297</v>
      </c>
      <c r="K9" s="26">
        <v>1694259</v>
      </c>
      <c r="L9" s="2">
        <v>2628080</v>
      </c>
      <c r="M9" s="2">
        <v>3267403</v>
      </c>
      <c r="N9" s="2">
        <v>5101046</v>
      </c>
      <c r="O9" s="26">
        <v>5300905</v>
      </c>
      <c r="P9" s="2">
        <v>5465316</v>
      </c>
      <c r="Q9" s="2">
        <v>5693087</v>
      </c>
      <c r="R9" s="2">
        <v>5606568</v>
      </c>
      <c r="S9" s="26">
        <v>3003345</v>
      </c>
      <c r="T9" s="2">
        <v>4559352</v>
      </c>
      <c r="U9" s="2">
        <v>5612906</v>
      </c>
      <c r="V9" s="2">
        <v>5738381</v>
      </c>
      <c r="W9" s="26">
        <v>3125378</v>
      </c>
      <c r="X9" s="2">
        <v>3136708</v>
      </c>
      <c r="Y9" s="2">
        <v>4933293</v>
      </c>
      <c r="Z9" s="2">
        <v>5823789</v>
      </c>
      <c r="AA9" s="26">
        <v>5361600</v>
      </c>
      <c r="AB9" s="2">
        <v>5368477</v>
      </c>
      <c r="AC9" s="2"/>
      <c r="AD9" s="2"/>
      <c r="AE9" s="15"/>
      <c r="AF9" s="2">
        <v>11084297</v>
      </c>
      <c r="AG9" s="2">
        <v>5101046</v>
      </c>
      <c r="AH9" s="2">
        <v>5606568</v>
      </c>
      <c r="AI9" s="2">
        <v>5738381</v>
      </c>
      <c r="AJ9" s="2">
        <v>5823789</v>
      </c>
    </row>
    <row r="10" spans="1:36" ht="15.75" customHeight="1">
      <c r="A10" s="16" t="s">
        <v>128</v>
      </c>
      <c r="B10" s="16"/>
      <c r="C10" s="16"/>
      <c r="D10" s="16" t="s">
        <v>129</v>
      </c>
      <c r="E10" s="16"/>
      <c r="F10" s="16"/>
      <c r="G10" s="3"/>
      <c r="H10" s="3"/>
      <c r="I10" s="3"/>
      <c r="J10" s="3"/>
      <c r="K10" s="27"/>
      <c r="L10" s="3"/>
      <c r="M10" s="3"/>
      <c r="N10" s="3"/>
      <c r="O10" s="27"/>
      <c r="P10" s="3"/>
      <c r="Q10" s="3"/>
      <c r="R10" s="3"/>
      <c r="S10" s="27"/>
      <c r="T10" s="3"/>
      <c r="U10" s="3"/>
      <c r="V10" s="3"/>
      <c r="W10" s="27"/>
      <c r="X10" s="3"/>
      <c r="Y10" s="3"/>
      <c r="Z10" s="3"/>
      <c r="AA10" s="27"/>
      <c r="AB10" s="3"/>
      <c r="AC10" s="3"/>
      <c r="AD10" s="3"/>
      <c r="AE10" s="16"/>
      <c r="AF10" s="3"/>
      <c r="AG10" s="3"/>
      <c r="AH10" s="3"/>
      <c r="AI10" s="3"/>
      <c r="AJ10" s="3"/>
    </row>
    <row r="11" spans="1:36" ht="15.75" customHeight="1">
      <c r="A11" s="16"/>
      <c r="B11" s="16" t="s">
        <v>130</v>
      </c>
      <c r="C11" s="16"/>
      <c r="D11" s="16"/>
      <c r="E11" s="16" t="s">
        <v>131</v>
      </c>
      <c r="F11" s="16"/>
      <c r="G11" s="3">
        <v>0</v>
      </c>
      <c r="H11" s="3">
        <v>162</v>
      </c>
      <c r="I11" s="3">
        <v>425</v>
      </c>
      <c r="J11" s="3">
        <v>670</v>
      </c>
      <c r="K11" s="27" t="s">
        <v>269</v>
      </c>
      <c r="L11" s="3">
        <v>206</v>
      </c>
      <c r="M11" s="3">
        <v>206</v>
      </c>
      <c r="N11" s="3">
        <v>241</v>
      </c>
      <c r="O11" s="27" t="s">
        <v>112</v>
      </c>
      <c r="P11" s="3">
        <v>51</v>
      </c>
      <c r="Q11" s="3">
        <v>57</v>
      </c>
      <c r="R11" s="3">
        <v>134</v>
      </c>
      <c r="S11" s="27">
        <v>4</v>
      </c>
      <c r="T11" s="3">
        <v>72</v>
      </c>
      <c r="U11" s="3">
        <v>75</v>
      </c>
      <c r="V11" s="3">
        <v>148</v>
      </c>
      <c r="W11" s="27">
        <v>1</v>
      </c>
      <c r="X11" s="3">
        <v>63</v>
      </c>
      <c r="Y11" s="3">
        <v>63</v>
      </c>
      <c r="Z11" s="3">
        <v>132</v>
      </c>
      <c r="AA11" s="27">
        <v>0</v>
      </c>
      <c r="AB11" s="3">
        <v>78</v>
      </c>
      <c r="AC11" s="3"/>
      <c r="AD11" s="3"/>
      <c r="AE11" s="16"/>
      <c r="AF11" s="3">
        <v>670</v>
      </c>
      <c r="AG11" s="3">
        <v>241</v>
      </c>
      <c r="AH11" s="3">
        <v>134</v>
      </c>
      <c r="AI11" s="3">
        <v>148</v>
      </c>
      <c r="AJ11" s="3">
        <v>132</v>
      </c>
    </row>
    <row r="12" spans="1:36" ht="15.75" customHeight="1">
      <c r="A12" s="16"/>
      <c r="B12" s="16" t="s">
        <v>132</v>
      </c>
      <c r="C12" s="16"/>
      <c r="D12" s="16"/>
      <c r="E12" s="16" t="s">
        <v>133</v>
      </c>
      <c r="F12" s="16"/>
      <c r="G12" s="3" t="s">
        <v>112</v>
      </c>
      <c r="H12" s="3" t="s">
        <v>112</v>
      </c>
      <c r="I12" s="3" t="s">
        <v>112</v>
      </c>
      <c r="J12" s="3" t="s">
        <v>112</v>
      </c>
      <c r="K12" s="27">
        <v>901</v>
      </c>
      <c r="L12" s="3" t="s">
        <v>269</v>
      </c>
      <c r="M12" s="3" t="s">
        <v>269</v>
      </c>
      <c r="N12" s="3">
        <v>39447</v>
      </c>
      <c r="O12" s="27" t="s">
        <v>269</v>
      </c>
      <c r="P12" s="3">
        <v>87883</v>
      </c>
      <c r="Q12" s="3">
        <v>76564</v>
      </c>
      <c r="R12" s="3">
        <v>9058</v>
      </c>
      <c r="S12" s="27">
        <v>9709</v>
      </c>
      <c r="T12" s="3">
        <v>257</v>
      </c>
      <c r="U12" s="3">
        <v>9600</v>
      </c>
      <c r="V12" s="3">
        <v>7925</v>
      </c>
      <c r="W12" s="27">
        <v>4339</v>
      </c>
      <c r="X12" s="3">
        <v>10389</v>
      </c>
      <c r="Y12" s="3">
        <v>19689</v>
      </c>
      <c r="Z12" s="3">
        <v>26182</v>
      </c>
      <c r="AA12" s="27" t="s">
        <v>269</v>
      </c>
      <c r="AB12" s="3" t="s">
        <v>269</v>
      </c>
      <c r="AC12" s="3"/>
      <c r="AD12" s="3"/>
      <c r="AE12" s="16"/>
      <c r="AF12" s="3" t="s">
        <v>112</v>
      </c>
      <c r="AG12" s="3">
        <v>39447</v>
      </c>
      <c r="AH12" s="3">
        <v>9058</v>
      </c>
      <c r="AI12" s="3">
        <v>7925</v>
      </c>
      <c r="AJ12" s="3">
        <v>26182</v>
      </c>
    </row>
    <row r="13" spans="1:36" ht="15.75" customHeight="1">
      <c r="A13" s="16"/>
      <c r="B13" s="24" t="s">
        <v>267</v>
      </c>
      <c r="C13" s="16"/>
      <c r="D13" s="16"/>
      <c r="E13" s="16" t="s">
        <v>318</v>
      </c>
      <c r="F13" s="16"/>
      <c r="G13" s="3" t="s">
        <v>112</v>
      </c>
      <c r="H13" s="3" t="s">
        <v>112</v>
      </c>
      <c r="I13" s="3" t="s">
        <v>112</v>
      </c>
      <c r="J13" s="3" t="s">
        <v>112</v>
      </c>
      <c r="K13" s="27" t="s">
        <v>112</v>
      </c>
      <c r="L13" s="3" t="s">
        <v>269</v>
      </c>
      <c r="M13" s="3" t="s">
        <v>269</v>
      </c>
      <c r="N13" s="3">
        <v>3</v>
      </c>
      <c r="O13" s="27" t="s">
        <v>112</v>
      </c>
      <c r="P13" s="3" t="s">
        <v>269</v>
      </c>
      <c r="Q13" s="3" t="s">
        <v>269</v>
      </c>
      <c r="R13" s="3">
        <v>11056</v>
      </c>
      <c r="S13" s="27" t="s">
        <v>269</v>
      </c>
      <c r="T13" s="3" t="s">
        <v>269</v>
      </c>
      <c r="U13" s="3" t="s">
        <v>269</v>
      </c>
      <c r="V13" s="3" t="s">
        <v>112</v>
      </c>
      <c r="W13" s="27" t="s">
        <v>269</v>
      </c>
      <c r="X13" s="3" t="s">
        <v>269</v>
      </c>
      <c r="Y13" s="3" t="s">
        <v>112</v>
      </c>
      <c r="Z13" s="3" t="s">
        <v>112</v>
      </c>
      <c r="AA13" s="27">
        <v>1454</v>
      </c>
      <c r="AB13" s="3">
        <v>613</v>
      </c>
      <c r="AC13" s="3"/>
      <c r="AD13" s="3"/>
      <c r="AE13" s="16"/>
      <c r="AF13" s="3" t="s">
        <v>269</v>
      </c>
      <c r="AG13" s="3">
        <v>3</v>
      </c>
      <c r="AH13" s="3">
        <v>11056</v>
      </c>
      <c r="AI13" s="3" t="s">
        <v>112</v>
      </c>
      <c r="AJ13" s="3" t="s">
        <v>112</v>
      </c>
    </row>
    <row r="14" spans="1:36" ht="15.75" customHeight="1">
      <c r="A14" s="16"/>
      <c r="B14" s="24" t="s">
        <v>337</v>
      </c>
      <c r="C14" s="16"/>
      <c r="D14" s="16"/>
      <c r="E14" s="16" t="s">
        <v>338</v>
      </c>
      <c r="F14" s="16"/>
      <c r="G14" s="3" t="s">
        <v>112</v>
      </c>
      <c r="H14" s="3" t="s">
        <v>112</v>
      </c>
      <c r="I14" s="3" t="s">
        <v>112</v>
      </c>
      <c r="J14" s="3" t="s">
        <v>112</v>
      </c>
      <c r="K14" s="27" t="s">
        <v>112</v>
      </c>
      <c r="L14" s="3" t="s">
        <v>112</v>
      </c>
      <c r="M14" s="3" t="s">
        <v>112</v>
      </c>
      <c r="N14" s="3" t="s">
        <v>112</v>
      </c>
      <c r="O14" s="27" t="s">
        <v>112</v>
      </c>
      <c r="P14" s="3" t="s">
        <v>112</v>
      </c>
      <c r="Q14" s="3" t="s">
        <v>112</v>
      </c>
      <c r="R14" s="3" t="s">
        <v>112</v>
      </c>
      <c r="S14" s="27" t="s">
        <v>112</v>
      </c>
      <c r="T14" s="3" t="s">
        <v>112</v>
      </c>
      <c r="U14" s="3" t="s">
        <v>112</v>
      </c>
      <c r="V14" s="3" t="s">
        <v>112</v>
      </c>
      <c r="W14" s="27" t="s">
        <v>112</v>
      </c>
      <c r="X14" s="3" t="s">
        <v>112</v>
      </c>
      <c r="Y14" s="3" t="s">
        <v>112</v>
      </c>
      <c r="Z14" s="3" t="s">
        <v>112</v>
      </c>
      <c r="AA14" s="27">
        <v>3636</v>
      </c>
      <c r="AB14" s="3">
        <v>4153</v>
      </c>
      <c r="AC14" s="3"/>
      <c r="AD14" s="3"/>
      <c r="AE14" s="16"/>
      <c r="AF14" s="3" t="s">
        <v>112</v>
      </c>
      <c r="AG14" s="3" t="s">
        <v>112</v>
      </c>
      <c r="AH14" s="3" t="s">
        <v>112</v>
      </c>
      <c r="AI14" s="3" t="s">
        <v>112</v>
      </c>
      <c r="AJ14" s="3" t="s">
        <v>112</v>
      </c>
    </row>
    <row r="15" spans="1:36" ht="15.75" customHeight="1">
      <c r="A15" s="16"/>
      <c r="B15" s="16" t="s">
        <v>134</v>
      </c>
      <c r="C15" s="16"/>
      <c r="D15" s="16"/>
      <c r="E15" s="16" t="s">
        <v>135</v>
      </c>
      <c r="F15" s="16"/>
      <c r="G15" s="3" t="s">
        <v>112</v>
      </c>
      <c r="H15" s="3" t="s">
        <v>112</v>
      </c>
      <c r="I15" s="3">
        <v>2309</v>
      </c>
      <c r="J15" s="3" t="s">
        <v>112</v>
      </c>
      <c r="K15" s="27" t="s">
        <v>112</v>
      </c>
      <c r="L15" s="3" t="s">
        <v>269</v>
      </c>
      <c r="M15" s="3" t="s">
        <v>269</v>
      </c>
      <c r="N15" s="3" t="s">
        <v>112</v>
      </c>
      <c r="O15" s="27" t="s">
        <v>112</v>
      </c>
      <c r="P15" s="3" t="s">
        <v>269</v>
      </c>
      <c r="Q15" s="3" t="s">
        <v>269</v>
      </c>
      <c r="R15" s="3" t="s">
        <v>112</v>
      </c>
      <c r="S15" s="27">
        <v>278</v>
      </c>
      <c r="T15" s="3">
        <v>278</v>
      </c>
      <c r="U15" s="3">
        <v>2245</v>
      </c>
      <c r="V15" s="3">
        <v>2245</v>
      </c>
      <c r="W15" s="27">
        <v>2307</v>
      </c>
      <c r="X15" s="3">
        <v>2307</v>
      </c>
      <c r="Y15" s="3">
        <v>3252</v>
      </c>
      <c r="Z15" s="3">
        <v>3252</v>
      </c>
      <c r="AA15" s="27">
        <v>210</v>
      </c>
      <c r="AB15" s="3">
        <v>210</v>
      </c>
      <c r="AC15" s="3"/>
      <c r="AD15" s="3"/>
      <c r="AE15" s="16"/>
      <c r="AF15" s="3" t="s">
        <v>269</v>
      </c>
      <c r="AG15" s="3" t="s">
        <v>112</v>
      </c>
      <c r="AH15" s="3" t="s">
        <v>112</v>
      </c>
      <c r="AI15" s="3">
        <v>2245</v>
      </c>
      <c r="AJ15" s="3">
        <v>3252</v>
      </c>
    </row>
    <row r="16" spans="1:36" ht="15.75" customHeight="1">
      <c r="A16" s="16"/>
      <c r="B16" s="16" t="s">
        <v>136</v>
      </c>
      <c r="C16" s="16"/>
      <c r="D16" s="16"/>
      <c r="E16" s="16" t="s">
        <v>137</v>
      </c>
      <c r="F16" s="16"/>
      <c r="G16" s="3" t="s">
        <v>112</v>
      </c>
      <c r="H16" s="3" t="s">
        <v>112</v>
      </c>
      <c r="I16" s="3" t="s">
        <v>112</v>
      </c>
      <c r="J16" s="3" t="s">
        <v>112</v>
      </c>
      <c r="K16" s="27" t="s">
        <v>112</v>
      </c>
      <c r="L16" s="3" t="s">
        <v>269</v>
      </c>
      <c r="M16" s="3" t="s">
        <v>269</v>
      </c>
      <c r="N16" s="3" t="s">
        <v>112</v>
      </c>
      <c r="O16" s="27" t="s">
        <v>112</v>
      </c>
      <c r="P16" s="3" t="s">
        <v>269</v>
      </c>
      <c r="Q16" s="3" t="s">
        <v>269</v>
      </c>
      <c r="R16" s="3">
        <v>12709</v>
      </c>
      <c r="S16" s="27" t="s">
        <v>269</v>
      </c>
      <c r="T16" s="3" t="s">
        <v>269</v>
      </c>
      <c r="U16" s="3" t="s">
        <v>269</v>
      </c>
      <c r="V16" s="3">
        <v>13813</v>
      </c>
      <c r="W16" s="27" t="s">
        <v>269</v>
      </c>
      <c r="X16" s="3" t="s">
        <v>269</v>
      </c>
      <c r="Y16" s="3" t="s">
        <v>112</v>
      </c>
      <c r="Z16" s="3">
        <v>2378</v>
      </c>
      <c r="AA16" s="27" t="s">
        <v>269</v>
      </c>
      <c r="AB16" s="3" t="s">
        <v>269</v>
      </c>
      <c r="AC16" s="3"/>
      <c r="AD16" s="3"/>
      <c r="AE16" s="16"/>
      <c r="AF16" s="3" t="s">
        <v>269</v>
      </c>
      <c r="AG16" s="3" t="s">
        <v>112</v>
      </c>
      <c r="AH16" s="3">
        <v>12709</v>
      </c>
      <c r="AI16" s="3">
        <v>13813</v>
      </c>
      <c r="AJ16" s="3">
        <v>2378</v>
      </c>
    </row>
    <row r="17" spans="1:36" ht="15.75" customHeight="1">
      <c r="A17" s="16"/>
      <c r="B17" s="30" t="s">
        <v>268</v>
      </c>
      <c r="C17" s="16"/>
      <c r="D17" s="16"/>
      <c r="E17" s="16" t="s">
        <v>319</v>
      </c>
      <c r="F17" s="16"/>
      <c r="G17" s="3" t="s">
        <v>112</v>
      </c>
      <c r="H17" s="3" t="s">
        <v>112</v>
      </c>
      <c r="I17" s="3" t="s">
        <v>112</v>
      </c>
      <c r="J17" s="3" t="s">
        <v>112</v>
      </c>
      <c r="K17" s="27" t="s">
        <v>112</v>
      </c>
      <c r="L17" s="3" t="s">
        <v>269</v>
      </c>
      <c r="M17" s="3" t="s">
        <v>269</v>
      </c>
      <c r="N17" s="3">
        <v>2288</v>
      </c>
      <c r="O17" s="27" t="s">
        <v>112</v>
      </c>
      <c r="P17" s="3" t="s">
        <v>269</v>
      </c>
      <c r="Q17" s="3" t="s">
        <v>269</v>
      </c>
      <c r="R17" s="3">
        <v>6293</v>
      </c>
      <c r="S17" s="27" t="s">
        <v>269</v>
      </c>
      <c r="T17" s="3" t="s">
        <v>269</v>
      </c>
      <c r="U17" s="3" t="s">
        <v>269</v>
      </c>
      <c r="V17" s="3" t="s">
        <v>112</v>
      </c>
      <c r="W17" s="27" t="s">
        <v>269</v>
      </c>
      <c r="X17" s="3" t="s">
        <v>269</v>
      </c>
      <c r="Y17" s="3" t="s">
        <v>112</v>
      </c>
      <c r="Z17" s="3" t="s">
        <v>112</v>
      </c>
      <c r="AA17" s="27" t="s">
        <v>269</v>
      </c>
      <c r="AB17" s="3" t="s">
        <v>269</v>
      </c>
      <c r="AC17" s="3"/>
      <c r="AD17" s="3"/>
      <c r="AE17" s="16"/>
      <c r="AF17" s="3" t="s">
        <v>269</v>
      </c>
      <c r="AG17" s="3">
        <v>2288</v>
      </c>
      <c r="AH17" s="3">
        <v>6293</v>
      </c>
      <c r="AI17" s="3" t="s">
        <v>269</v>
      </c>
      <c r="AJ17" s="3" t="s">
        <v>269</v>
      </c>
    </row>
    <row r="18" spans="1:36" ht="15.75" customHeight="1">
      <c r="A18" s="16"/>
      <c r="B18" s="30" t="s">
        <v>342</v>
      </c>
      <c r="C18" s="16"/>
      <c r="D18" s="16"/>
      <c r="E18" s="16" t="s">
        <v>345</v>
      </c>
      <c r="F18" s="16"/>
      <c r="G18" s="3" t="s">
        <v>112</v>
      </c>
      <c r="H18" s="3" t="s">
        <v>112</v>
      </c>
      <c r="I18" s="3" t="s">
        <v>112</v>
      </c>
      <c r="J18" s="3" t="s">
        <v>112</v>
      </c>
      <c r="K18" s="27" t="s">
        <v>112</v>
      </c>
      <c r="L18" s="3" t="s">
        <v>112</v>
      </c>
      <c r="M18" s="3" t="s">
        <v>112</v>
      </c>
      <c r="N18" s="3" t="s">
        <v>112</v>
      </c>
      <c r="O18" s="27" t="s">
        <v>112</v>
      </c>
      <c r="P18" s="3" t="s">
        <v>112</v>
      </c>
      <c r="Q18" s="3" t="s">
        <v>112</v>
      </c>
      <c r="R18" s="3" t="s">
        <v>112</v>
      </c>
      <c r="S18" s="27" t="s">
        <v>112</v>
      </c>
      <c r="T18" s="3" t="s">
        <v>112</v>
      </c>
      <c r="U18" s="3" t="s">
        <v>112</v>
      </c>
      <c r="V18" s="3" t="s">
        <v>112</v>
      </c>
      <c r="W18" s="27" t="s">
        <v>112</v>
      </c>
      <c r="X18" s="3" t="s">
        <v>112</v>
      </c>
      <c r="Y18" s="3" t="s">
        <v>112</v>
      </c>
      <c r="Z18" s="3" t="s">
        <v>112</v>
      </c>
      <c r="AA18" s="27" t="s">
        <v>112</v>
      </c>
      <c r="AB18" s="32">
        <v>6279</v>
      </c>
      <c r="AC18" s="3"/>
      <c r="AD18" s="3"/>
      <c r="AE18" s="16"/>
      <c r="AF18" s="3" t="s">
        <v>269</v>
      </c>
      <c r="AG18" s="3" t="s">
        <v>112</v>
      </c>
      <c r="AH18" s="3" t="s">
        <v>112</v>
      </c>
      <c r="AI18" s="3" t="s">
        <v>112</v>
      </c>
      <c r="AJ18" s="3" t="s">
        <v>112</v>
      </c>
    </row>
    <row r="19" spans="1:36" ht="15.75" customHeight="1">
      <c r="A19" s="16"/>
      <c r="B19" s="30" t="s">
        <v>343</v>
      </c>
      <c r="C19" s="16"/>
      <c r="D19" s="16"/>
      <c r="E19" s="16" t="s">
        <v>346</v>
      </c>
      <c r="F19" s="16"/>
      <c r="G19" s="3" t="s">
        <v>112</v>
      </c>
      <c r="H19" s="3" t="s">
        <v>112</v>
      </c>
      <c r="I19" s="3" t="s">
        <v>112</v>
      </c>
      <c r="J19" s="3" t="s">
        <v>112</v>
      </c>
      <c r="K19" s="27" t="s">
        <v>112</v>
      </c>
      <c r="L19" s="3" t="s">
        <v>112</v>
      </c>
      <c r="M19" s="3" t="s">
        <v>112</v>
      </c>
      <c r="N19" s="3" t="s">
        <v>112</v>
      </c>
      <c r="O19" s="27" t="s">
        <v>112</v>
      </c>
      <c r="P19" s="3" t="s">
        <v>112</v>
      </c>
      <c r="Q19" s="3" t="s">
        <v>112</v>
      </c>
      <c r="R19" s="3" t="s">
        <v>112</v>
      </c>
      <c r="S19" s="27" t="s">
        <v>112</v>
      </c>
      <c r="T19" s="3" t="s">
        <v>112</v>
      </c>
      <c r="U19" s="3" t="s">
        <v>112</v>
      </c>
      <c r="V19" s="3" t="s">
        <v>112</v>
      </c>
      <c r="W19" s="27" t="s">
        <v>112</v>
      </c>
      <c r="X19" s="3" t="s">
        <v>112</v>
      </c>
      <c r="Y19" s="3" t="s">
        <v>112</v>
      </c>
      <c r="Z19" s="3" t="s">
        <v>112</v>
      </c>
      <c r="AA19" s="27" t="s">
        <v>112</v>
      </c>
      <c r="AB19" s="32">
        <v>1862</v>
      </c>
      <c r="AC19" s="3"/>
      <c r="AD19" s="3"/>
      <c r="AE19" s="16"/>
      <c r="AF19" s="3" t="s">
        <v>112</v>
      </c>
      <c r="AG19" s="3" t="s">
        <v>112</v>
      </c>
      <c r="AH19" s="3" t="s">
        <v>112</v>
      </c>
      <c r="AI19" s="3" t="s">
        <v>112</v>
      </c>
      <c r="AJ19" s="3" t="s">
        <v>112</v>
      </c>
    </row>
    <row r="20" spans="1:36" ht="15.75" customHeight="1">
      <c r="A20" s="16"/>
      <c r="B20" s="16" t="s">
        <v>20</v>
      </c>
      <c r="C20" s="16"/>
      <c r="D20" s="16"/>
      <c r="E20" s="16" t="s">
        <v>21</v>
      </c>
      <c r="F20" s="16"/>
      <c r="G20" s="3">
        <v>3358</v>
      </c>
      <c r="H20" s="3">
        <v>3770</v>
      </c>
      <c r="I20" s="3">
        <v>4629</v>
      </c>
      <c r="J20" s="3">
        <v>7541</v>
      </c>
      <c r="K20" s="27">
        <v>3943</v>
      </c>
      <c r="L20" s="3">
        <v>5589</v>
      </c>
      <c r="M20" s="3">
        <v>7209</v>
      </c>
      <c r="N20" s="3">
        <v>6057</v>
      </c>
      <c r="O20" s="27">
        <v>6251</v>
      </c>
      <c r="P20" s="3">
        <v>10886</v>
      </c>
      <c r="Q20" s="3">
        <v>15850</v>
      </c>
      <c r="R20" s="3">
        <v>9637</v>
      </c>
      <c r="S20" s="27">
        <v>692</v>
      </c>
      <c r="T20" s="3">
        <v>554</v>
      </c>
      <c r="U20" s="3">
        <v>772</v>
      </c>
      <c r="V20" s="3">
        <v>2214</v>
      </c>
      <c r="W20" s="27">
        <v>2875</v>
      </c>
      <c r="X20" s="3">
        <v>7858</v>
      </c>
      <c r="Y20" s="3">
        <v>7531</v>
      </c>
      <c r="Z20" s="3">
        <v>8998</v>
      </c>
      <c r="AA20" s="27">
        <v>3099</v>
      </c>
      <c r="AB20" s="3">
        <v>4106</v>
      </c>
      <c r="AC20" s="3"/>
      <c r="AD20" s="3"/>
      <c r="AE20" s="16"/>
      <c r="AF20" s="3">
        <v>7541</v>
      </c>
      <c r="AG20" s="3">
        <v>6057</v>
      </c>
      <c r="AH20" s="3">
        <v>9637</v>
      </c>
      <c r="AI20" s="3">
        <v>2214</v>
      </c>
      <c r="AJ20" s="3">
        <v>8998</v>
      </c>
    </row>
    <row r="21" spans="1:36" ht="15.75" customHeight="1">
      <c r="A21" s="16"/>
      <c r="B21" s="16" t="s">
        <v>138</v>
      </c>
      <c r="C21" s="16"/>
      <c r="D21" s="16"/>
      <c r="E21" s="16" t="s">
        <v>139</v>
      </c>
      <c r="F21" s="16"/>
      <c r="G21" s="3">
        <v>3358</v>
      </c>
      <c r="H21" s="3">
        <v>3932</v>
      </c>
      <c r="I21" s="3">
        <v>7364</v>
      </c>
      <c r="J21" s="3">
        <v>8212</v>
      </c>
      <c r="K21" s="27">
        <v>4845</v>
      </c>
      <c r="L21" s="3">
        <v>5795</v>
      </c>
      <c r="M21" s="3">
        <v>7416</v>
      </c>
      <c r="N21" s="3">
        <v>48038</v>
      </c>
      <c r="O21" s="27">
        <v>6251</v>
      </c>
      <c r="P21" s="3">
        <v>98821</v>
      </c>
      <c r="Q21" s="3">
        <v>92472</v>
      </c>
      <c r="R21" s="3">
        <v>48889</v>
      </c>
      <c r="S21" s="27">
        <v>10685</v>
      </c>
      <c r="T21" s="3">
        <v>1163</v>
      </c>
      <c r="U21" s="3">
        <v>12695</v>
      </c>
      <c r="V21" s="3">
        <v>26348</v>
      </c>
      <c r="W21" s="27">
        <v>9523</v>
      </c>
      <c r="X21" s="3">
        <v>20618</v>
      </c>
      <c r="Y21" s="3">
        <v>30537</v>
      </c>
      <c r="Z21" s="3">
        <v>40944</v>
      </c>
      <c r="AA21" s="27">
        <v>8402</v>
      </c>
      <c r="AB21" s="3">
        <v>17303</v>
      </c>
      <c r="AC21" s="3"/>
      <c r="AD21" s="3"/>
      <c r="AE21" s="16"/>
      <c r="AF21" s="3">
        <v>8212</v>
      </c>
      <c r="AG21" s="3">
        <v>48038</v>
      </c>
      <c r="AH21" s="3">
        <v>48889</v>
      </c>
      <c r="AI21" s="3">
        <v>26348</v>
      </c>
      <c r="AJ21" s="3">
        <v>40944</v>
      </c>
    </row>
    <row r="22" spans="1:36" ht="15.75" customHeight="1">
      <c r="A22" s="16" t="s">
        <v>140</v>
      </c>
      <c r="B22" s="16"/>
      <c r="C22" s="16"/>
      <c r="D22" s="16" t="s">
        <v>141</v>
      </c>
      <c r="E22" s="16"/>
      <c r="F22" s="16"/>
      <c r="G22" s="3"/>
      <c r="H22" s="3"/>
      <c r="I22" s="3"/>
      <c r="J22" s="3"/>
      <c r="K22" s="27"/>
      <c r="L22" s="3"/>
      <c r="M22" s="3"/>
      <c r="N22" s="3"/>
      <c r="O22" s="27"/>
      <c r="P22" s="3"/>
      <c r="Q22" s="3"/>
      <c r="R22" s="3"/>
      <c r="S22" s="27"/>
      <c r="T22" s="3" t="s">
        <v>269</v>
      </c>
      <c r="U22" s="3"/>
      <c r="V22" s="3"/>
      <c r="W22" s="27"/>
      <c r="X22" s="3"/>
      <c r="Y22" s="3"/>
      <c r="Z22" s="3"/>
      <c r="AA22" s="27"/>
      <c r="AB22" s="3"/>
      <c r="AC22" s="3"/>
      <c r="AD22" s="3"/>
      <c r="AE22" s="16"/>
      <c r="AF22" s="3"/>
      <c r="AG22" s="3"/>
      <c r="AH22" s="3"/>
      <c r="AI22" s="3"/>
      <c r="AJ22" s="3"/>
    </row>
    <row r="23" spans="1:36" ht="15.75" customHeight="1">
      <c r="A23" s="16"/>
      <c r="B23" s="16" t="s">
        <v>142</v>
      </c>
      <c r="C23" s="16"/>
      <c r="D23" s="16"/>
      <c r="E23" s="16" t="s">
        <v>143</v>
      </c>
      <c r="F23" s="16"/>
      <c r="G23" s="3">
        <v>400</v>
      </c>
      <c r="H23" s="3">
        <v>798</v>
      </c>
      <c r="I23" s="3">
        <v>2007</v>
      </c>
      <c r="J23" s="3">
        <v>3230</v>
      </c>
      <c r="K23" s="27">
        <v>1305</v>
      </c>
      <c r="L23" s="3">
        <v>2638</v>
      </c>
      <c r="M23" s="3">
        <v>3606</v>
      </c>
      <c r="N23" s="3">
        <v>4438</v>
      </c>
      <c r="O23" s="27">
        <v>1036</v>
      </c>
      <c r="P23" s="3">
        <v>1662</v>
      </c>
      <c r="Q23" s="3">
        <v>2282</v>
      </c>
      <c r="R23" s="3">
        <v>2835</v>
      </c>
      <c r="S23" s="27">
        <v>553</v>
      </c>
      <c r="T23" s="3">
        <v>1154</v>
      </c>
      <c r="U23" s="3">
        <v>1681</v>
      </c>
      <c r="V23" s="3">
        <v>2250</v>
      </c>
      <c r="W23" s="27">
        <v>511</v>
      </c>
      <c r="X23" s="3">
        <v>1079</v>
      </c>
      <c r="Y23" s="3">
        <v>1554</v>
      </c>
      <c r="Z23" s="3">
        <v>2050</v>
      </c>
      <c r="AA23" s="27">
        <v>466</v>
      </c>
      <c r="AB23" s="3">
        <v>924</v>
      </c>
      <c r="AC23" s="3"/>
      <c r="AD23" s="3"/>
      <c r="AE23" s="16"/>
      <c r="AF23" s="3">
        <v>3230</v>
      </c>
      <c r="AG23" s="3">
        <v>4438</v>
      </c>
      <c r="AH23" s="3">
        <v>2835</v>
      </c>
      <c r="AI23" s="3">
        <v>2250</v>
      </c>
      <c r="AJ23" s="3">
        <v>2050</v>
      </c>
    </row>
    <row r="24" spans="1:36" ht="15.75" customHeight="1">
      <c r="A24" s="16"/>
      <c r="B24" s="17" t="s">
        <v>290</v>
      </c>
      <c r="C24" s="16"/>
      <c r="D24" s="16"/>
      <c r="E24" s="16" t="s">
        <v>322</v>
      </c>
      <c r="F24" s="16"/>
      <c r="G24" s="3">
        <v>565</v>
      </c>
      <c r="H24" s="3">
        <v>3167</v>
      </c>
      <c r="I24" s="3">
        <v>7710</v>
      </c>
      <c r="J24" s="3">
        <v>8562</v>
      </c>
      <c r="K24" s="27">
        <v>16764</v>
      </c>
      <c r="L24" s="3">
        <v>25564</v>
      </c>
      <c r="M24" s="3">
        <v>19420</v>
      </c>
      <c r="N24" s="3" t="s">
        <v>112</v>
      </c>
      <c r="O24" s="27">
        <v>1525</v>
      </c>
      <c r="P24" s="3" t="s">
        <v>112</v>
      </c>
      <c r="Q24" s="3" t="s">
        <v>112</v>
      </c>
      <c r="R24" s="3" t="s">
        <v>112</v>
      </c>
      <c r="S24" s="27" t="s">
        <v>269</v>
      </c>
      <c r="T24" s="3" t="s">
        <v>269</v>
      </c>
      <c r="U24" s="3" t="s">
        <v>269</v>
      </c>
      <c r="V24" s="3" t="s">
        <v>112</v>
      </c>
      <c r="W24" s="27" t="s">
        <v>269</v>
      </c>
      <c r="X24" s="3" t="s">
        <v>269</v>
      </c>
      <c r="Y24" s="3" t="s">
        <v>112</v>
      </c>
      <c r="Z24" s="3" t="s">
        <v>112</v>
      </c>
      <c r="AA24" s="27">
        <v>1786</v>
      </c>
      <c r="AB24" s="3">
        <v>3765</v>
      </c>
      <c r="AC24" s="3"/>
      <c r="AD24" s="3"/>
      <c r="AE24" s="16"/>
      <c r="AF24" s="3">
        <v>8562</v>
      </c>
      <c r="AG24" s="3" t="s">
        <v>269</v>
      </c>
      <c r="AH24" s="3" t="s">
        <v>269</v>
      </c>
      <c r="AI24" s="3" t="s">
        <v>269</v>
      </c>
      <c r="AJ24" s="3" t="s">
        <v>269</v>
      </c>
    </row>
    <row r="25" spans="1:36" ht="15.75" customHeight="1">
      <c r="A25" s="16"/>
      <c r="B25" s="16" t="s">
        <v>144</v>
      </c>
      <c r="C25" s="16"/>
      <c r="D25" s="16"/>
      <c r="E25" s="16" t="s">
        <v>145</v>
      </c>
      <c r="F25" s="16"/>
      <c r="G25" s="3">
        <v>4215</v>
      </c>
      <c r="H25" s="3">
        <v>2236</v>
      </c>
      <c r="I25" s="3">
        <v>11774</v>
      </c>
      <c r="J25" s="3">
        <v>15976</v>
      </c>
      <c r="K25" s="27">
        <v>9002</v>
      </c>
      <c r="L25" s="3">
        <v>12632</v>
      </c>
      <c r="M25" s="3">
        <v>13111</v>
      </c>
      <c r="N25" s="3">
        <v>15266</v>
      </c>
      <c r="O25" s="27">
        <v>949</v>
      </c>
      <c r="P25" s="3">
        <v>1887</v>
      </c>
      <c r="Q25" s="3">
        <v>2382</v>
      </c>
      <c r="R25" s="3">
        <v>3645</v>
      </c>
      <c r="S25" s="27">
        <v>265</v>
      </c>
      <c r="T25" s="3">
        <v>497</v>
      </c>
      <c r="U25" s="3">
        <v>298</v>
      </c>
      <c r="V25" s="3" t="s">
        <v>112</v>
      </c>
      <c r="W25" s="27" t="s">
        <v>269</v>
      </c>
      <c r="X25" s="3" t="s">
        <v>112</v>
      </c>
      <c r="Y25" s="3">
        <v>203</v>
      </c>
      <c r="Z25" s="3">
        <v>1368</v>
      </c>
      <c r="AA25" s="27" t="s">
        <v>269</v>
      </c>
      <c r="AB25" s="3" t="s">
        <v>269</v>
      </c>
      <c r="AC25" s="3"/>
      <c r="AD25" s="3"/>
      <c r="AE25" s="16"/>
      <c r="AF25" s="3">
        <v>15976</v>
      </c>
      <c r="AG25" s="3">
        <v>15266</v>
      </c>
      <c r="AH25" s="3">
        <v>3645</v>
      </c>
      <c r="AI25" s="3" t="s">
        <v>112</v>
      </c>
      <c r="AJ25" s="3">
        <v>1368</v>
      </c>
    </row>
    <row r="26" spans="1:36" ht="15.75" customHeight="1">
      <c r="A26" s="16"/>
      <c r="B26" s="16" t="s">
        <v>146</v>
      </c>
      <c r="C26" s="16"/>
      <c r="D26" s="16"/>
      <c r="E26" s="16" t="s">
        <v>147</v>
      </c>
      <c r="F26" s="16"/>
      <c r="G26" s="3" t="s">
        <v>112</v>
      </c>
      <c r="H26" s="3" t="s">
        <v>112</v>
      </c>
      <c r="I26" s="3" t="s">
        <v>112</v>
      </c>
      <c r="J26" s="3" t="s">
        <v>112</v>
      </c>
      <c r="K26" s="27" t="s">
        <v>112</v>
      </c>
      <c r="L26" s="3" t="s">
        <v>269</v>
      </c>
      <c r="M26" s="3" t="s">
        <v>269</v>
      </c>
      <c r="N26" s="3" t="s">
        <v>112</v>
      </c>
      <c r="O26" s="27" t="s">
        <v>269</v>
      </c>
      <c r="P26" s="3" t="s">
        <v>269</v>
      </c>
      <c r="Q26" s="3"/>
      <c r="R26" s="3" t="s">
        <v>112</v>
      </c>
      <c r="S26" s="27">
        <v>4962</v>
      </c>
      <c r="T26" s="3">
        <v>3134</v>
      </c>
      <c r="U26" s="3">
        <v>1722</v>
      </c>
      <c r="V26" s="3">
        <v>1315</v>
      </c>
      <c r="W26" s="27">
        <v>6098</v>
      </c>
      <c r="X26" s="3">
        <v>5686</v>
      </c>
      <c r="Y26" s="3">
        <v>6932</v>
      </c>
      <c r="Z26" s="3">
        <v>3957</v>
      </c>
      <c r="AA26" s="27" t="s">
        <v>269</v>
      </c>
      <c r="AB26" s="3" t="s">
        <v>112</v>
      </c>
      <c r="AC26" s="3"/>
      <c r="AD26" s="3"/>
      <c r="AE26" s="16"/>
      <c r="AF26" s="3" t="s">
        <v>269</v>
      </c>
      <c r="AG26" s="3" t="s">
        <v>112</v>
      </c>
      <c r="AH26" s="3" t="s">
        <v>112</v>
      </c>
      <c r="AI26" s="3">
        <v>1315</v>
      </c>
      <c r="AJ26" s="3">
        <v>3957</v>
      </c>
    </row>
    <row r="27" spans="1:36" ht="15.75" customHeight="1">
      <c r="A27" s="16"/>
      <c r="B27" s="16" t="s">
        <v>148</v>
      </c>
      <c r="C27" s="16"/>
      <c r="D27" s="16"/>
      <c r="E27" s="16" t="s">
        <v>149</v>
      </c>
      <c r="F27" s="16"/>
      <c r="G27" s="3" t="s">
        <v>112</v>
      </c>
      <c r="H27" s="3" t="s">
        <v>112</v>
      </c>
      <c r="I27" s="3" t="s">
        <v>112</v>
      </c>
      <c r="J27" s="3" t="s">
        <v>112</v>
      </c>
      <c r="K27" s="27" t="s">
        <v>112</v>
      </c>
      <c r="L27" s="3" t="s">
        <v>269</v>
      </c>
      <c r="M27" s="3" t="s">
        <v>269</v>
      </c>
      <c r="N27" s="3" t="s">
        <v>112</v>
      </c>
      <c r="O27" s="27" t="s">
        <v>269</v>
      </c>
      <c r="P27" s="3" t="s">
        <v>269</v>
      </c>
      <c r="Q27" s="3"/>
      <c r="R27" s="3" t="s">
        <v>112</v>
      </c>
      <c r="S27" s="27" t="s">
        <v>269</v>
      </c>
      <c r="T27" s="3" t="s">
        <v>269</v>
      </c>
      <c r="U27" s="3" t="s">
        <v>269</v>
      </c>
      <c r="V27" s="3" t="s">
        <v>112</v>
      </c>
      <c r="W27" s="27">
        <v>3044</v>
      </c>
      <c r="X27" s="3">
        <v>3044</v>
      </c>
      <c r="Y27" s="3">
        <v>3646</v>
      </c>
      <c r="Z27" s="3">
        <v>3646</v>
      </c>
      <c r="AA27" s="27" t="s">
        <v>269</v>
      </c>
      <c r="AB27" s="3" t="s">
        <v>112</v>
      </c>
      <c r="AC27" s="3"/>
      <c r="AD27" s="3"/>
      <c r="AE27" s="16"/>
      <c r="AF27" s="3" t="s">
        <v>269</v>
      </c>
      <c r="AG27" s="3" t="s">
        <v>112</v>
      </c>
      <c r="AH27" s="3" t="s">
        <v>112</v>
      </c>
      <c r="AI27" s="3" t="s">
        <v>112</v>
      </c>
      <c r="AJ27" s="3">
        <v>3646</v>
      </c>
    </row>
    <row r="28" spans="1:36" ht="15.75" customHeight="1">
      <c r="A28" s="16"/>
      <c r="B28" s="16" t="s">
        <v>150</v>
      </c>
      <c r="C28" s="16"/>
      <c r="D28" s="16"/>
      <c r="E28" s="16" t="s">
        <v>151</v>
      </c>
      <c r="F28" s="16"/>
      <c r="G28" s="3" t="s">
        <v>112</v>
      </c>
      <c r="H28" s="3" t="s">
        <v>112</v>
      </c>
      <c r="I28" s="3" t="s">
        <v>112</v>
      </c>
      <c r="J28" s="3">
        <v>1500</v>
      </c>
      <c r="K28" s="27" t="s">
        <v>112</v>
      </c>
      <c r="L28" s="3" t="s">
        <v>269</v>
      </c>
      <c r="M28" s="3">
        <v>9401</v>
      </c>
      <c r="N28" s="3">
        <v>11027</v>
      </c>
      <c r="O28" s="27" t="s">
        <v>269</v>
      </c>
      <c r="P28" s="3" t="s">
        <v>269</v>
      </c>
      <c r="Q28" s="3">
        <v>2166</v>
      </c>
      <c r="R28" s="3">
        <v>2166</v>
      </c>
      <c r="S28" s="27">
        <v>39</v>
      </c>
      <c r="T28" s="3">
        <v>101</v>
      </c>
      <c r="U28" s="3">
        <v>200</v>
      </c>
      <c r="V28" s="3">
        <v>299</v>
      </c>
      <c r="W28" s="27">
        <v>26</v>
      </c>
      <c r="X28" s="3">
        <v>86</v>
      </c>
      <c r="Y28" s="3">
        <v>1589</v>
      </c>
      <c r="Z28" s="3">
        <v>1589</v>
      </c>
      <c r="AA28" s="27" t="s">
        <v>269</v>
      </c>
      <c r="AB28" s="3" t="s">
        <v>112</v>
      </c>
      <c r="AC28" s="3"/>
      <c r="AD28" s="3"/>
      <c r="AE28" s="16"/>
      <c r="AF28" s="3">
        <v>1500</v>
      </c>
      <c r="AG28" s="3">
        <v>11027</v>
      </c>
      <c r="AH28" s="3">
        <v>2166</v>
      </c>
      <c r="AI28" s="3">
        <v>299</v>
      </c>
      <c r="AJ28" s="3">
        <v>1589</v>
      </c>
    </row>
    <row r="29" spans="1:36" ht="15.75" customHeight="1">
      <c r="A29" s="16"/>
      <c r="B29" s="16" t="s">
        <v>20</v>
      </c>
      <c r="C29" s="16"/>
      <c r="D29" s="16"/>
      <c r="E29" s="16" t="s">
        <v>21</v>
      </c>
      <c r="F29" s="16"/>
      <c r="G29" s="3">
        <v>4072</v>
      </c>
      <c r="H29" s="3">
        <v>10905</v>
      </c>
      <c r="I29" s="3">
        <v>11236</v>
      </c>
      <c r="J29" s="3">
        <v>4728</v>
      </c>
      <c r="K29" s="27">
        <v>9086</v>
      </c>
      <c r="L29" s="3">
        <v>14346</v>
      </c>
      <c r="M29" s="3">
        <v>5688</v>
      </c>
      <c r="N29" s="3">
        <v>7277</v>
      </c>
      <c r="O29" s="27">
        <v>510</v>
      </c>
      <c r="P29" s="3">
        <v>541</v>
      </c>
      <c r="Q29" s="3">
        <v>903</v>
      </c>
      <c r="R29" s="3">
        <v>1001</v>
      </c>
      <c r="S29" s="27">
        <v>104</v>
      </c>
      <c r="T29" s="3">
        <v>2555</v>
      </c>
      <c r="U29" s="3">
        <v>2217</v>
      </c>
      <c r="V29" s="3">
        <v>3292</v>
      </c>
      <c r="W29" s="27">
        <v>106</v>
      </c>
      <c r="X29" s="3">
        <v>900</v>
      </c>
      <c r="Y29" s="3">
        <v>1065</v>
      </c>
      <c r="Z29" s="3">
        <v>981</v>
      </c>
      <c r="AA29" s="27">
        <v>1066</v>
      </c>
      <c r="AB29" s="3">
        <v>1369</v>
      </c>
      <c r="AC29" s="3"/>
      <c r="AD29" s="3"/>
      <c r="AE29" s="16"/>
      <c r="AF29" s="3">
        <v>4728</v>
      </c>
      <c r="AG29" s="3">
        <v>7277</v>
      </c>
      <c r="AH29" s="3">
        <v>1001</v>
      </c>
      <c r="AI29" s="3">
        <v>3292</v>
      </c>
      <c r="AJ29" s="3">
        <v>981</v>
      </c>
    </row>
    <row r="30" spans="1:36" ht="15.75" customHeight="1">
      <c r="A30" s="16"/>
      <c r="B30" s="16" t="s">
        <v>152</v>
      </c>
      <c r="C30" s="16"/>
      <c r="D30" s="16"/>
      <c r="E30" s="16" t="s">
        <v>153</v>
      </c>
      <c r="F30" s="16"/>
      <c r="G30" s="3">
        <v>9253</v>
      </c>
      <c r="H30" s="3">
        <v>17107</v>
      </c>
      <c r="I30" s="3">
        <v>32730</v>
      </c>
      <c r="J30" s="3">
        <v>33998</v>
      </c>
      <c r="K30" s="27">
        <v>36158</v>
      </c>
      <c r="L30" s="3">
        <v>55181</v>
      </c>
      <c r="M30" s="3">
        <v>51229</v>
      </c>
      <c r="N30" s="3">
        <v>38009</v>
      </c>
      <c r="O30" s="27">
        <v>4021</v>
      </c>
      <c r="P30" s="3">
        <v>4092</v>
      </c>
      <c r="Q30" s="3">
        <v>7734</v>
      </c>
      <c r="R30" s="3">
        <v>9649</v>
      </c>
      <c r="S30" s="27">
        <v>5925</v>
      </c>
      <c r="T30" s="3">
        <v>7444</v>
      </c>
      <c r="U30" s="3">
        <v>6120</v>
      </c>
      <c r="V30" s="3">
        <v>7158</v>
      </c>
      <c r="W30" s="27">
        <v>9787</v>
      </c>
      <c r="X30" s="3">
        <v>10797</v>
      </c>
      <c r="Y30" s="3">
        <v>14992</v>
      </c>
      <c r="Z30" s="3">
        <v>13593</v>
      </c>
      <c r="AA30" s="27">
        <v>3319</v>
      </c>
      <c r="AB30" s="3">
        <v>6059</v>
      </c>
      <c r="AC30" s="3"/>
      <c r="AD30" s="3"/>
      <c r="AE30" s="16"/>
      <c r="AF30" s="3">
        <v>33998</v>
      </c>
      <c r="AG30" s="3">
        <v>38009</v>
      </c>
      <c r="AH30" s="3">
        <v>9649</v>
      </c>
      <c r="AI30" s="3">
        <v>7158</v>
      </c>
      <c r="AJ30" s="3">
        <v>13593</v>
      </c>
    </row>
    <row r="31" spans="1:36" s="11" customFormat="1" ht="15.75" customHeight="1">
      <c r="A31" s="15" t="s">
        <v>154</v>
      </c>
      <c r="B31" s="15"/>
      <c r="C31" s="15"/>
      <c r="D31" s="15" t="s">
        <v>155</v>
      </c>
      <c r="E31" s="15"/>
      <c r="F31" s="15"/>
      <c r="G31" s="2">
        <v>12343729</v>
      </c>
      <c r="H31" s="2">
        <v>12206764</v>
      </c>
      <c r="I31" s="2">
        <v>11239414</v>
      </c>
      <c r="J31" s="2">
        <v>11058511</v>
      </c>
      <c r="K31" s="26">
        <v>1662945</v>
      </c>
      <c r="L31" s="2">
        <v>2578694</v>
      </c>
      <c r="M31" s="2">
        <v>3223590</v>
      </c>
      <c r="N31" s="2">
        <v>5111075</v>
      </c>
      <c r="O31" s="26">
        <v>5303135</v>
      </c>
      <c r="P31" s="2"/>
      <c r="Q31" s="2">
        <v>5777825</v>
      </c>
      <c r="R31" s="2">
        <v>5645808</v>
      </c>
      <c r="S31" s="26">
        <v>3008105</v>
      </c>
      <c r="T31" s="2">
        <v>4553072</v>
      </c>
      <c r="U31" s="2">
        <v>5619480</v>
      </c>
      <c r="V31" s="2">
        <v>5757571</v>
      </c>
      <c r="W31" s="26">
        <v>3125114</v>
      </c>
      <c r="X31" s="2" t="e">
        <v>#REF!</v>
      </c>
      <c r="Y31" s="2">
        <v>4948838</v>
      </c>
      <c r="Z31" s="2">
        <v>5851140</v>
      </c>
      <c r="AA31" s="26">
        <v>5366682</v>
      </c>
      <c r="AB31" s="2">
        <v>5379721</v>
      </c>
      <c r="AC31" s="2"/>
      <c r="AD31" s="2"/>
      <c r="AE31" s="15"/>
      <c r="AF31" s="2">
        <v>11058511</v>
      </c>
      <c r="AG31" s="2">
        <v>5111075</v>
      </c>
      <c r="AH31" s="2">
        <v>5645808</v>
      </c>
      <c r="AI31" s="2">
        <v>5757571</v>
      </c>
      <c r="AJ31" s="2">
        <v>5851140</v>
      </c>
    </row>
    <row r="32" spans="1:36" ht="15.75" customHeight="1">
      <c r="A32" s="16" t="s">
        <v>156</v>
      </c>
      <c r="B32" s="16"/>
      <c r="C32" s="16"/>
      <c r="D32" s="16" t="s">
        <v>157</v>
      </c>
      <c r="E32" s="16"/>
      <c r="F32" s="16"/>
      <c r="G32" s="3"/>
      <c r="H32" s="3"/>
      <c r="I32" s="3"/>
      <c r="J32" s="3"/>
      <c r="K32" s="27"/>
      <c r="L32" s="3"/>
      <c r="M32" s="3"/>
      <c r="N32" s="3"/>
      <c r="O32" s="27"/>
      <c r="P32" s="3"/>
      <c r="Q32" s="3"/>
      <c r="R32" s="3"/>
      <c r="S32" s="27"/>
      <c r="T32" s="3"/>
      <c r="U32" s="3"/>
      <c r="V32" s="3"/>
      <c r="W32" s="27"/>
      <c r="X32" s="3"/>
      <c r="Y32" s="3"/>
      <c r="Z32" s="3"/>
      <c r="AA32" s="27"/>
      <c r="AB32" s="3"/>
      <c r="AC32" s="3"/>
      <c r="AD32" s="3"/>
      <c r="AE32" s="16"/>
      <c r="AF32" s="3"/>
      <c r="AG32" s="3"/>
      <c r="AH32" s="3"/>
      <c r="AI32" s="3"/>
      <c r="AJ32" s="3"/>
    </row>
    <row r="33" spans="1:36" ht="15.75" customHeight="1">
      <c r="A33" s="16"/>
      <c r="B33" s="16" t="s">
        <v>158</v>
      </c>
      <c r="C33" s="16"/>
      <c r="D33" s="16"/>
      <c r="E33" s="16" t="s">
        <v>159</v>
      </c>
      <c r="F33" s="16"/>
      <c r="G33" s="3">
        <v>77</v>
      </c>
      <c r="H33" s="3">
        <v>7768</v>
      </c>
      <c r="I33" s="3">
        <v>7768</v>
      </c>
      <c r="J33" s="3">
        <v>8299</v>
      </c>
      <c r="K33" s="27" t="s">
        <v>269</v>
      </c>
      <c r="L33" s="3" t="s">
        <v>269</v>
      </c>
      <c r="M33" s="3">
        <v>1818</v>
      </c>
      <c r="N33" s="3">
        <v>1818</v>
      </c>
      <c r="O33" s="27">
        <v>8673</v>
      </c>
      <c r="P33" s="3">
        <v>8673</v>
      </c>
      <c r="Q33" s="3">
        <v>11978</v>
      </c>
      <c r="R33" s="3">
        <v>13195</v>
      </c>
      <c r="S33" s="27" t="s">
        <v>112</v>
      </c>
      <c r="T33" s="3" t="s">
        <v>269</v>
      </c>
      <c r="U33" s="3" t="s">
        <v>112</v>
      </c>
      <c r="V33" s="3">
        <v>64320</v>
      </c>
      <c r="W33" s="27" t="s">
        <v>112</v>
      </c>
      <c r="X33" s="3" t="s">
        <v>269</v>
      </c>
      <c r="Y33" s="3" t="s">
        <v>112</v>
      </c>
      <c r="Z33" s="3">
        <v>15699</v>
      </c>
      <c r="AA33" s="27" t="s">
        <v>112</v>
      </c>
      <c r="AB33" s="3" t="s">
        <v>112</v>
      </c>
      <c r="AC33" s="3"/>
      <c r="AD33" s="3"/>
      <c r="AE33" s="16"/>
      <c r="AF33" s="3">
        <v>8299</v>
      </c>
      <c r="AG33" s="3">
        <v>1818</v>
      </c>
      <c r="AH33" s="3">
        <v>13195</v>
      </c>
      <c r="AI33" s="3">
        <v>64320</v>
      </c>
      <c r="AJ33" s="3">
        <v>15699</v>
      </c>
    </row>
    <row r="34" spans="1:36" ht="15.75" customHeight="1">
      <c r="A34" s="16"/>
      <c r="B34" s="16" t="s">
        <v>160</v>
      </c>
      <c r="C34" s="16"/>
      <c r="D34" s="16"/>
      <c r="E34" s="16" t="s">
        <v>161</v>
      </c>
      <c r="F34" s="16"/>
      <c r="G34" s="3" t="s">
        <v>112</v>
      </c>
      <c r="H34" s="3" t="s">
        <v>112</v>
      </c>
      <c r="I34" s="3" t="s">
        <v>112</v>
      </c>
      <c r="J34" s="3" t="s">
        <v>112</v>
      </c>
      <c r="K34" s="27" t="s">
        <v>112</v>
      </c>
      <c r="L34" s="3" t="s">
        <v>269</v>
      </c>
      <c r="M34" s="3" t="s">
        <v>269</v>
      </c>
      <c r="N34" s="3" t="s">
        <v>112</v>
      </c>
      <c r="O34" s="27" t="s">
        <v>269</v>
      </c>
      <c r="P34" s="3" t="s">
        <v>269</v>
      </c>
      <c r="Q34" s="3" t="s">
        <v>269</v>
      </c>
      <c r="R34" s="3" t="s">
        <v>112</v>
      </c>
      <c r="S34" s="27" t="s">
        <v>112</v>
      </c>
      <c r="T34" s="3" t="s">
        <v>112</v>
      </c>
      <c r="U34" s="3" t="s">
        <v>112</v>
      </c>
      <c r="V34" s="3" t="s">
        <v>112</v>
      </c>
      <c r="W34" s="27">
        <v>350000</v>
      </c>
      <c r="X34" s="3">
        <v>350000</v>
      </c>
      <c r="Y34" s="3">
        <v>350000</v>
      </c>
      <c r="Z34" s="3">
        <v>350000</v>
      </c>
      <c r="AA34" s="27" t="s">
        <v>112</v>
      </c>
      <c r="AB34" s="3" t="s">
        <v>112</v>
      </c>
      <c r="AC34" s="3"/>
      <c r="AD34" s="3"/>
      <c r="AE34" s="16"/>
      <c r="AF34" s="3" t="s">
        <v>269</v>
      </c>
      <c r="AG34" s="3" t="s">
        <v>112</v>
      </c>
      <c r="AH34" s="3" t="s">
        <v>112</v>
      </c>
      <c r="AI34" s="3" t="s">
        <v>112</v>
      </c>
      <c r="AJ34" s="3">
        <v>350000</v>
      </c>
    </row>
    <row r="35" spans="1:36" ht="15.75" customHeight="1">
      <c r="A35" s="16"/>
      <c r="B35" s="24" t="s">
        <v>291</v>
      </c>
      <c r="C35" s="16"/>
      <c r="D35" s="16"/>
      <c r="E35" s="16" t="s">
        <v>323</v>
      </c>
      <c r="F35" s="16"/>
      <c r="G35" s="3">
        <v>42194</v>
      </c>
      <c r="H35" s="3">
        <v>42194</v>
      </c>
      <c r="I35" s="3">
        <v>42194</v>
      </c>
      <c r="J35" s="3">
        <v>42194</v>
      </c>
      <c r="K35" s="27" t="s">
        <v>112</v>
      </c>
      <c r="L35" s="3" t="s">
        <v>269</v>
      </c>
      <c r="M35" s="3" t="s">
        <v>269</v>
      </c>
      <c r="N35" s="3" t="s">
        <v>112</v>
      </c>
      <c r="O35" s="27" t="s">
        <v>269</v>
      </c>
      <c r="P35" s="3" t="s">
        <v>269</v>
      </c>
      <c r="Q35" s="3" t="s">
        <v>269</v>
      </c>
      <c r="R35" s="3" t="s">
        <v>112</v>
      </c>
      <c r="S35" s="27" t="s">
        <v>112</v>
      </c>
      <c r="T35" s="3" t="s">
        <v>269</v>
      </c>
      <c r="U35" s="3" t="s">
        <v>112</v>
      </c>
      <c r="V35" s="3" t="s">
        <v>112</v>
      </c>
      <c r="W35" s="27" t="s">
        <v>112</v>
      </c>
      <c r="X35" s="3" t="s">
        <v>269</v>
      </c>
      <c r="Y35" s="3" t="s">
        <v>112</v>
      </c>
      <c r="Z35" s="3" t="s">
        <v>112</v>
      </c>
      <c r="AA35" s="27" t="s">
        <v>112</v>
      </c>
      <c r="AB35" s="3" t="s">
        <v>112</v>
      </c>
      <c r="AC35" s="3"/>
      <c r="AD35" s="3"/>
      <c r="AE35" s="16"/>
      <c r="AF35" s="3">
        <v>42194</v>
      </c>
      <c r="AG35" s="3" t="s">
        <v>269</v>
      </c>
      <c r="AH35" s="3" t="s">
        <v>112</v>
      </c>
      <c r="AI35" s="3" t="s">
        <v>112</v>
      </c>
      <c r="AJ35" s="3" t="s">
        <v>112</v>
      </c>
    </row>
    <row r="36" spans="1:36" ht="15.75" customHeight="1">
      <c r="A36" s="16"/>
      <c r="B36" s="24" t="s">
        <v>270</v>
      </c>
      <c r="C36" s="16"/>
      <c r="D36" s="16"/>
      <c r="E36" s="16" t="s">
        <v>324</v>
      </c>
      <c r="F36" s="16"/>
      <c r="G36" s="3" t="s">
        <v>112</v>
      </c>
      <c r="H36" s="3" t="s">
        <v>112</v>
      </c>
      <c r="I36" s="3" t="s">
        <v>112</v>
      </c>
      <c r="J36" s="3" t="s">
        <v>112</v>
      </c>
      <c r="K36" s="27" t="s">
        <v>112</v>
      </c>
      <c r="L36" s="3" t="s">
        <v>269</v>
      </c>
      <c r="M36" s="3">
        <v>75520</v>
      </c>
      <c r="N36" s="3">
        <v>75520</v>
      </c>
      <c r="O36" s="27" t="s">
        <v>269</v>
      </c>
      <c r="P36" s="3" t="s">
        <v>269</v>
      </c>
      <c r="Q36" s="3" t="s">
        <v>112</v>
      </c>
      <c r="R36" s="3" t="s">
        <v>112</v>
      </c>
      <c r="S36" s="27" t="s">
        <v>112</v>
      </c>
      <c r="T36" s="3" t="s">
        <v>269</v>
      </c>
      <c r="U36" s="3" t="s">
        <v>112</v>
      </c>
      <c r="V36" s="3" t="s">
        <v>112</v>
      </c>
      <c r="W36" s="27" t="s">
        <v>112</v>
      </c>
      <c r="X36" s="3" t="s">
        <v>269</v>
      </c>
      <c r="Y36" s="3" t="s">
        <v>112</v>
      </c>
      <c r="Z36" s="3" t="s">
        <v>112</v>
      </c>
      <c r="AA36" s="27" t="s">
        <v>112</v>
      </c>
      <c r="AB36" s="3" t="s">
        <v>112</v>
      </c>
      <c r="AC36" s="3"/>
      <c r="AD36" s="3"/>
      <c r="AE36" s="16"/>
      <c r="AF36" s="3" t="s">
        <v>269</v>
      </c>
      <c r="AG36" s="3">
        <v>75520</v>
      </c>
      <c r="AH36" s="3" t="s">
        <v>112</v>
      </c>
      <c r="AI36" s="3" t="s">
        <v>112</v>
      </c>
      <c r="AJ36" s="3" t="s">
        <v>112</v>
      </c>
    </row>
    <row r="37" spans="1:36" ht="15.75" customHeight="1">
      <c r="A37" s="16"/>
      <c r="B37" s="24" t="s">
        <v>271</v>
      </c>
      <c r="C37" s="16"/>
      <c r="D37" s="16"/>
      <c r="E37" s="16" t="s">
        <v>320</v>
      </c>
      <c r="F37" s="16"/>
      <c r="G37" s="3" t="s">
        <v>112</v>
      </c>
      <c r="H37" s="3" t="s">
        <v>112</v>
      </c>
      <c r="I37" s="3" t="s">
        <v>112</v>
      </c>
      <c r="J37" s="3" t="s">
        <v>112</v>
      </c>
      <c r="K37" s="27" t="s">
        <v>112</v>
      </c>
      <c r="L37" s="3">
        <v>10000</v>
      </c>
      <c r="M37" s="3">
        <v>10000</v>
      </c>
      <c r="N37" s="3">
        <v>10000</v>
      </c>
      <c r="O37" s="27" t="s">
        <v>269</v>
      </c>
      <c r="P37" s="3" t="s">
        <v>269</v>
      </c>
      <c r="Q37" s="3">
        <v>7000</v>
      </c>
      <c r="R37" s="3">
        <v>7000</v>
      </c>
      <c r="S37" s="27" t="s">
        <v>112</v>
      </c>
      <c r="T37" s="3" t="s">
        <v>269</v>
      </c>
      <c r="U37" s="3" t="s">
        <v>112</v>
      </c>
      <c r="V37" s="3" t="s">
        <v>112</v>
      </c>
      <c r="W37" s="27" t="s">
        <v>112</v>
      </c>
      <c r="X37" s="3" t="s">
        <v>269</v>
      </c>
      <c r="Y37" s="3" t="s">
        <v>112</v>
      </c>
      <c r="Z37" s="3" t="s">
        <v>112</v>
      </c>
      <c r="AA37" s="27" t="s">
        <v>112</v>
      </c>
      <c r="AB37" s="3" t="s">
        <v>112</v>
      </c>
      <c r="AC37" s="3"/>
      <c r="AD37" s="3"/>
      <c r="AE37" s="16"/>
      <c r="AF37" s="3" t="s">
        <v>269</v>
      </c>
      <c r="AG37" s="3">
        <v>10000</v>
      </c>
      <c r="AH37" s="3">
        <v>7000</v>
      </c>
      <c r="AI37" s="3" t="s">
        <v>112</v>
      </c>
      <c r="AJ37" s="3" t="s">
        <v>112</v>
      </c>
    </row>
    <row r="38" spans="1:36" ht="15.75" customHeight="1">
      <c r="A38" s="16"/>
      <c r="B38" s="24" t="s">
        <v>272</v>
      </c>
      <c r="C38" s="16"/>
      <c r="D38" s="16"/>
      <c r="E38" s="16" t="s">
        <v>21</v>
      </c>
      <c r="F38" s="16"/>
      <c r="G38" s="3" t="s">
        <v>112</v>
      </c>
      <c r="H38" s="3" t="s">
        <v>112</v>
      </c>
      <c r="I38" s="3">
        <v>1400</v>
      </c>
      <c r="J38" s="3" t="s">
        <v>112</v>
      </c>
      <c r="K38" s="27" t="s">
        <v>112</v>
      </c>
      <c r="L38" s="3" t="s">
        <v>269</v>
      </c>
      <c r="M38" s="3">
        <v>2000</v>
      </c>
      <c r="N38" s="3">
        <v>2000</v>
      </c>
      <c r="O38" s="27" t="s">
        <v>269</v>
      </c>
      <c r="P38" s="3" t="s">
        <v>269</v>
      </c>
      <c r="Q38" s="3" t="s">
        <v>269</v>
      </c>
      <c r="R38" s="3" t="s">
        <v>112</v>
      </c>
      <c r="S38" s="27" t="s">
        <v>112</v>
      </c>
      <c r="T38" s="3" t="s">
        <v>269</v>
      </c>
      <c r="U38" s="3" t="s">
        <v>112</v>
      </c>
      <c r="V38" s="3" t="s">
        <v>112</v>
      </c>
      <c r="W38" s="27">
        <v>9522</v>
      </c>
      <c r="X38" s="3">
        <v>9522</v>
      </c>
      <c r="Y38" s="3">
        <v>9522</v>
      </c>
      <c r="Z38" s="3" t="s">
        <v>112</v>
      </c>
      <c r="AA38" s="27" t="s">
        <v>112</v>
      </c>
      <c r="AB38" s="3" t="s">
        <v>112</v>
      </c>
      <c r="AC38" s="3"/>
      <c r="AD38" s="3"/>
      <c r="AE38" s="16"/>
      <c r="AF38" s="3" t="s">
        <v>269</v>
      </c>
      <c r="AG38" s="3">
        <v>2000</v>
      </c>
      <c r="AH38" s="3" t="s">
        <v>112</v>
      </c>
      <c r="AI38" s="3" t="s">
        <v>112</v>
      </c>
      <c r="AJ38" s="3" t="s">
        <v>112</v>
      </c>
    </row>
    <row r="39" spans="1:36" ht="15.75" customHeight="1">
      <c r="A39" s="16"/>
      <c r="B39" s="16" t="s">
        <v>162</v>
      </c>
      <c r="C39" s="16"/>
      <c r="D39" s="16"/>
      <c r="E39" s="16" t="s">
        <v>163</v>
      </c>
      <c r="F39" s="16"/>
      <c r="G39" s="3">
        <v>42272</v>
      </c>
      <c r="H39" s="3">
        <v>49963</v>
      </c>
      <c r="I39" s="3">
        <v>51363</v>
      </c>
      <c r="J39" s="3">
        <v>50494</v>
      </c>
      <c r="K39" s="27" t="s">
        <v>112</v>
      </c>
      <c r="L39" s="3">
        <v>10000</v>
      </c>
      <c r="M39" s="3">
        <v>89338</v>
      </c>
      <c r="N39" s="3">
        <v>89338</v>
      </c>
      <c r="O39" s="27">
        <v>8673</v>
      </c>
      <c r="P39" s="3">
        <v>8673</v>
      </c>
      <c r="Q39" s="3">
        <v>18978</v>
      </c>
      <c r="R39" s="3">
        <v>20195</v>
      </c>
      <c r="S39" s="27" t="s">
        <v>112</v>
      </c>
      <c r="T39" s="3" t="s">
        <v>112</v>
      </c>
      <c r="U39" s="3" t="s">
        <v>112</v>
      </c>
      <c r="V39" s="3">
        <v>64320</v>
      </c>
      <c r="W39" s="27">
        <v>359522</v>
      </c>
      <c r="X39" s="3">
        <v>359522</v>
      </c>
      <c r="Y39" s="3">
        <v>359522</v>
      </c>
      <c r="Z39" s="3">
        <v>365699</v>
      </c>
      <c r="AA39" s="27" t="s">
        <v>112</v>
      </c>
      <c r="AB39" s="3" t="s">
        <v>112</v>
      </c>
      <c r="AC39" s="3"/>
      <c r="AD39" s="3"/>
      <c r="AE39" s="16"/>
      <c r="AF39" s="3">
        <v>50494</v>
      </c>
      <c r="AG39" s="3">
        <v>89338</v>
      </c>
      <c r="AH39" s="3">
        <v>20195</v>
      </c>
      <c r="AI39" s="3">
        <v>64320</v>
      </c>
      <c r="AJ39" s="3">
        <v>365699</v>
      </c>
    </row>
    <row r="40" spans="1:36" ht="15.75" customHeight="1">
      <c r="A40" s="16" t="s">
        <v>164</v>
      </c>
      <c r="B40" s="16"/>
      <c r="C40" s="16"/>
      <c r="D40" s="16" t="s">
        <v>165</v>
      </c>
      <c r="E40" s="16"/>
      <c r="F40" s="16"/>
      <c r="G40" s="3"/>
      <c r="H40" s="3"/>
      <c r="I40" s="3"/>
      <c r="J40" s="3"/>
      <c r="K40" s="27"/>
      <c r="L40" s="3"/>
      <c r="M40" s="3"/>
      <c r="N40" s="3"/>
      <c r="O40" s="27"/>
      <c r="P40" s="3"/>
      <c r="Q40" s="3"/>
      <c r="R40" s="3"/>
      <c r="S40" s="27"/>
      <c r="T40" s="3"/>
      <c r="U40" s="3"/>
      <c r="V40" s="3"/>
      <c r="W40" s="27"/>
      <c r="X40" s="3"/>
      <c r="Y40" s="3"/>
      <c r="Z40" s="3"/>
      <c r="AA40" s="27"/>
      <c r="AB40" s="3"/>
      <c r="AC40" s="3"/>
      <c r="AD40" s="3"/>
      <c r="AE40" s="16"/>
      <c r="AF40" s="3"/>
      <c r="AG40" s="3"/>
      <c r="AH40" s="3"/>
      <c r="AI40" s="3"/>
      <c r="AJ40" s="3"/>
    </row>
    <row r="41" spans="1:36" ht="15.75" customHeight="1">
      <c r="A41" s="16"/>
      <c r="B41" s="31" t="s">
        <v>292</v>
      </c>
      <c r="C41" s="16"/>
      <c r="D41" s="16"/>
      <c r="E41" s="16" t="s">
        <v>325</v>
      </c>
      <c r="F41" s="16"/>
      <c r="G41" s="3" t="s">
        <v>112</v>
      </c>
      <c r="H41" s="3" t="s">
        <v>112</v>
      </c>
      <c r="I41" s="3" t="s">
        <v>269</v>
      </c>
      <c r="J41" s="3">
        <v>7916</v>
      </c>
      <c r="K41" s="27" t="s">
        <v>269</v>
      </c>
      <c r="L41" s="3" t="s">
        <v>269</v>
      </c>
      <c r="M41" s="3" t="s">
        <v>269</v>
      </c>
      <c r="N41" s="3" t="s">
        <v>112</v>
      </c>
      <c r="O41" s="27" t="s">
        <v>269</v>
      </c>
      <c r="P41" s="3" t="s">
        <v>269</v>
      </c>
      <c r="Q41" s="3" t="s">
        <v>269</v>
      </c>
      <c r="R41" s="3" t="s">
        <v>112</v>
      </c>
      <c r="S41" s="27" t="s">
        <v>112</v>
      </c>
      <c r="T41" s="3" t="s">
        <v>269</v>
      </c>
      <c r="U41" s="3" t="s">
        <v>112</v>
      </c>
      <c r="V41" s="3" t="s">
        <v>112</v>
      </c>
      <c r="W41" s="27" t="s">
        <v>112</v>
      </c>
      <c r="X41" s="3" t="s">
        <v>269</v>
      </c>
      <c r="Y41" s="3" t="s">
        <v>112</v>
      </c>
      <c r="Z41" s="3" t="s">
        <v>112</v>
      </c>
      <c r="AA41" s="27" t="s">
        <v>112</v>
      </c>
      <c r="AB41" s="3" t="s">
        <v>112</v>
      </c>
      <c r="AC41" s="3"/>
      <c r="AD41" s="3"/>
      <c r="AE41" s="16"/>
      <c r="AF41" s="3">
        <v>7916</v>
      </c>
      <c r="AG41" s="3" t="s">
        <v>269</v>
      </c>
      <c r="AH41" s="3" t="s">
        <v>269</v>
      </c>
      <c r="AI41" s="3" t="s">
        <v>269</v>
      </c>
      <c r="AJ41" s="3" t="s">
        <v>269</v>
      </c>
    </row>
    <row r="42" spans="1:36" ht="15.75" customHeight="1">
      <c r="A42" s="16"/>
      <c r="B42" s="16" t="s">
        <v>166</v>
      </c>
      <c r="C42" s="16"/>
      <c r="D42" s="16"/>
      <c r="E42" s="16" t="s">
        <v>167</v>
      </c>
      <c r="F42" s="16"/>
      <c r="G42" s="3">
        <v>60000</v>
      </c>
      <c r="H42" s="3">
        <v>55000</v>
      </c>
      <c r="I42" s="3">
        <v>58544</v>
      </c>
      <c r="J42" s="3">
        <v>58544</v>
      </c>
      <c r="K42" s="27">
        <v>150</v>
      </c>
      <c r="L42" s="3">
        <v>10544</v>
      </c>
      <c r="M42" s="3">
        <v>613</v>
      </c>
      <c r="N42" s="3">
        <v>655</v>
      </c>
      <c r="O42" s="27">
        <v>3211</v>
      </c>
      <c r="P42" s="3">
        <v>3577</v>
      </c>
      <c r="Q42" s="3">
        <v>3592</v>
      </c>
      <c r="R42" s="3">
        <v>3619</v>
      </c>
      <c r="S42" s="27" t="s">
        <v>112</v>
      </c>
      <c r="T42" s="3" t="s">
        <v>269</v>
      </c>
      <c r="U42" s="3" t="s">
        <v>112</v>
      </c>
      <c r="V42" s="3" t="s">
        <v>112</v>
      </c>
      <c r="W42" s="27">
        <v>2667</v>
      </c>
      <c r="X42" s="3">
        <v>2667</v>
      </c>
      <c r="Y42" s="3">
        <v>2674</v>
      </c>
      <c r="Z42" s="3">
        <v>2717</v>
      </c>
      <c r="AA42" s="27" t="s">
        <v>112</v>
      </c>
      <c r="AB42" s="3" t="s">
        <v>112</v>
      </c>
      <c r="AC42" s="3"/>
      <c r="AD42" s="3"/>
      <c r="AE42" s="16"/>
      <c r="AF42" s="3">
        <v>58544</v>
      </c>
      <c r="AG42" s="3">
        <v>655</v>
      </c>
      <c r="AH42" s="3">
        <v>3619</v>
      </c>
      <c r="AI42" s="3" t="s">
        <v>112</v>
      </c>
      <c r="AJ42" s="3">
        <v>2717</v>
      </c>
    </row>
    <row r="43" spans="1:36" ht="15.75" customHeight="1">
      <c r="A43" s="16"/>
      <c r="B43" s="31" t="s">
        <v>276</v>
      </c>
      <c r="C43" s="16"/>
      <c r="D43" s="16"/>
      <c r="E43" s="16" t="s">
        <v>326</v>
      </c>
      <c r="F43" s="16"/>
      <c r="G43" s="3" t="s">
        <v>112</v>
      </c>
      <c r="H43" s="3" t="s">
        <v>112</v>
      </c>
      <c r="I43" s="3" t="s">
        <v>112</v>
      </c>
      <c r="J43" s="3" t="s">
        <v>112</v>
      </c>
      <c r="K43" s="27">
        <v>99166</v>
      </c>
      <c r="L43" s="3">
        <v>99166</v>
      </c>
      <c r="M43" s="3">
        <v>2873120</v>
      </c>
      <c r="N43" s="3">
        <v>2873120</v>
      </c>
      <c r="O43" s="27" t="s">
        <v>112</v>
      </c>
      <c r="P43" s="3" t="s">
        <v>112</v>
      </c>
      <c r="Q43" s="3" t="s">
        <v>269</v>
      </c>
      <c r="R43" s="3" t="s">
        <v>112</v>
      </c>
      <c r="S43" s="27" t="s">
        <v>112</v>
      </c>
      <c r="T43" s="3" t="s">
        <v>269</v>
      </c>
      <c r="U43" s="3" t="s">
        <v>112</v>
      </c>
      <c r="V43" s="3" t="s">
        <v>112</v>
      </c>
      <c r="W43" s="27" t="s">
        <v>112</v>
      </c>
      <c r="X43" s="3" t="s">
        <v>269</v>
      </c>
      <c r="Y43" s="3" t="s">
        <v>112</v>
      </c>
      <c r="Z43" s="3" t="s">
        <v>112</v>
      </c>
      <c r="AA43" s="27" t="s">
        <v>112</v>
      </c>
      <c r="AB43" s="3">
        <v>570313</v>
      </c>
      <c r="AC43" s="3"/>
      <c r="AD43" s="3"/>
      <c r="AE43" s="16"/>
      <c r="AF43" s="3" t="s">
        <v>269</v>
      </c>
      <c r="AG43" s="3">
        <v>2873120</v>
      </c>
      <c r="AH43" s="3" t="s">
        <v>112</v>
      </c>
      <c r="AI43" s="3" t="s">
        <v>112</v>
      </c>
      <c r="AJ43" s="3" t="s">
        <v>112</v>
      </c>
    </row>
    <row r="44" spans="1:36" ht="15.75" customHeight="1">
      <c r="A44" s="16"/>
      <c r="B44" s="31" t="s">
        <v>344</v>
      </c>
      <c r="C44" s="16"/>
      <c r="D44" s="16"/>
      <c r="E44" s="16" t="s">
        <v>347</v>
      </c>
      <c r="F44" s="16"/>
      <c r="G44" s="3" t="s">
        <v>112</v>
      </c>
      <c r="H44" s="3" t="s">
        <v>112</v>
      </c>
      <c r="I44" s="3" t="s">
        <v>112</v>
      </c>
      <c r="J44" s="3" t="s">
        <v>112</v>
      </c>
      <c r="K44" s="27" t="s">
        <v>112</v>
      </c>
      <c r="L44" s="3" t="s">
        <v>112</v>
      </c>
      <c r="M44" s="3" t="s">
        <v>112</v>
      </c>
      <c r="N44" s="3" t="s">
        <v>112</v>
      </c>
      <c r="O44" s="27" t="s">
        <v>112</v>
      </c>
      <c r="P44" s="3" t="s">
        <v>112</v>
      </c>
      <c r="Q44" s="3" t="s">
        <v>112</v>
      </c>
      <c r="R44" s="3" t="s">
        <v>112</v>
      </c>
      <c r="S44" s="27" t="s">
        <v>112</v>
      </c>
      <c r="T44" s="3" t="s">
        <v>112</v>
      </c>
      <c r="U44" s="3" t="s">
        <v>112</v>
      </c>
      <c r="V44" s="3" t="s">
        <v>112</v>
      </c>
      <c r="W44" s="27" t="s">
        <v>112</v>
      </c>
      <c r="X44" s="3" t="s">
        <v>112</v>
      </c>
      <c r="Y44" s="3" t="s">
        <v>112</v>
      </c>
      <c r="Z44" s="3" t="s">
        <v>112</v>
      </c>
      <c r="AA44" s="27" t="s">
        <v>112</v>
      </c>
      <c r="AB44" s="32">
        <v>580</v>
      </c>
      <c r="AC44" s="3"/>
      <c r="AD44" s="3"/>
      <c r="AE44" s="16"/>
      <c r="AF44" s="3" t="s">
        <v>112</v>
      </c>
      <c r="AG44" s="3" t="s">
        <v>112</v>
      </c>
      <c r="AH44" s="3" t="s">
        <v>112</v>
      </c>
      <c r="AI44" s="3" t="s">
        <v>112</v>
      </c>
      <c r="AJ44" s="3" t="s">
        <v>112</v>
      </c>
    </row>
    <row r="45" spans="1:36" ht="15.75" customHeight="1">
      <c r="A45" s="16"/>
      <c r="B45" s="16" t="s">
        <v>168</v>
      </c>
      <c r="C45" s="16"/>
      <c r="D45" s="16"/>
      <c r="E45" s="16" t="s">
        <v>169</v>
      </c>
      <c r="F45" s="16"/>
      <c r="G45" s="3" t="s">
        <v>112</v>
      </c>
      <c r="H45" s="3" t="s">
        <v>112</v>
      </c>
      <c r="I45" s="3" t="s">
        <v>112</v>
      </c>
      <c r="J45" s="3">
        <v>24041</v>
      </c>
      <c r="K45" s="27">
        <v>7067</v>
      </c>
      <c r="L45" s="3">
        <v>7067</v>
      </c>
      <c r="M45" s="3">
        <v>45262</v>
      </c>
      <c r="N45" s="3">
        <v>131613</v>
      </c>
      <c r="O45" s="27" t="s">
        <v>112</v>
      </c>
      <c r="P45" s="3">
        <v>50661</v>
      </c>
      <c r="Q45" s="3">
        <v>50396</v>
      </c>
      <c r="R45" s="3">
        <v>50396</v>
      </c>
      <c r="S45" s="27" t="s">
        <v>112</v>
      </c>
      <c r="T45" s="3" t="s">
        <v>269</v>
      </c>
      <c r="U45" s="3" t="s">
        <v>112</v>
      </c>
      <c r="V45" s="3" t="s">
        <v>112</v>
      </c>
      <c r="W45" s="27" t="s">
        <v>112</v>
      </c>
      <c r="X45" s="3" t="s">
        <v>269</v>
      </c>
      <c r="Y45" s="3">
        <v>1320</v>
      </c>
      <c r="Z45" s="3">
        <v>26322</v>
      </c>
      <c r="AA45" s="27" t="s">
        <v>112</v>
      </c>
      <c r="AB45" s="3" t="s">
        <v>112</v>
      </c>
      <c r="AC45" s="3"/>
      <c r="AD45" s="3"/>
      <c r="AE45" s="16"/>
      <c r="AF45" s="3">
        <v>24041</v>
      </c>
      <c r="AG45" s="3">
        <v>131613</v>
      </c>
      <c r="AH45" s="3">
        <v>50396</v>
      </c>
      <c r="AI45" s="3" t="s">
        <v>112</v>
      </c>
      <c r="AJ45" s="3">
        <v>26322</v>
      </c>
    </row>
    <row r="46" spans="1:36" ht="15.75" customHeight="1">
      <c r="A46" s="16"/>
      <c r="B46" s="16" t="s">
        <v>170</v>
      </c>
      <c r="C46" s="16"/>
      <c r="D46" s="16"/>
      <c r="E46" s="16" t="s">
        <v>171</v>
      </c>
      <c r="F46" s="16"/>
      <c r="G46" s="3" t="s">
        <v>112</v>
      </c>
      <c r="H46" s="3" t="s">
        <v>112</v>
      </c>
      <c r="I46" s="3" t="s">
        <v>112</v>
      </c>
      <c r="J46" s="3">
        <v>411078</v>
      </c>
      <c r="K46" s="27" t="s">
        <v>112</v>
      </c>
      <c r="L46" s="3" t="s">
        <v>112</v>
      </c>
      <c r="M46" s="3" t="s">
        <v>269</v>
      </c>
      <c r="N46" s="3" t="s">
        <v>112</v>
      </c>
      <c r="O46" s="27" t="s">
        <v>112</v>
      </c>
      <c r="P46" s="3">
        <v>116874</v>
      </c>
      <c r="Q46" s="3">
        <v>116874</v>
      </c>
      <c r="R46" s="3">
        <v>116874</v>
      </c>
      <c r="S46" s="27" t="s">
        <v>112</v>
      </c>
      <c r="T46" s="3" t="s">
        <v>269</v>
      </c>
      <c r="U46" s="3" t="s">
        <v>112</v>
      </c>
      <c r="V46" s="3" t="s">
        <v>112</v>
      </c>
      <c r="W46" s="27" t="s">
        <v>112</v>
      </c>
      <c r="X46" s="3" t="s">
        <v>269</v>
      </c>
      <c r="Y46" s="3" t="s">
        <v>112</v>
      </c>
      <c r="Z46" s="3">
        <v>12267</v>
      </c>
      <c r="AA46" s="27" t="s">
        <v>112</v>
      </c>
      <c r="AB46" s="3" t="s">
        <v>112</v>
      </c>
      <c r="AC46" s="3"/>
      <c r="AD46" s="3"/>
      <c r="AE46" s="16"/>
      <c r="AF46" s="3">
        <v>411078</v>
      </c>
      <c r="AG46" s="3" t="s">
        <v>112</v>
      </c>
      <c r="AH46" s="3">
        <v>116874</v>
      </c>
      <c r="AI46" s="3" t="s">
        <v>112</v>
      </c>
      <c r="AJ46" s="3">
        <v>12267</v>
      </c>
    </row>
    <row r="47" spans="1:36" ht="15.75" customHeight="1">
      <c r="A47" s="16"/>
      <c r="B47" s="16" t="s">
        <v>172</v>
      </c>
      <c r="C47" s="16"/>
      <c r="D47" s="16"/>
      <c r="E47" s="16" t="s">
        <v>173</v>
      </c>
      <c r="F47" s="16"/>
      <c r="G47" s="3" t="s">
        <v>112</v>
      </c>
      <c r="H47" s="3" t="s">
        <v>112</v>
      </c>
      <c r="I47" s="3" t="s">
        <v>112</v>
      </c>
      <c r="J47" s="3" t="s">
        <v>112</v>
      </c>
      <c r="K47" s="27" t="s">
        <v>112</v>
      </c>
      <c r="L47" s="3">
        <v>19655</v>
      </c>
      <c r="M47" s="3">
        <v>300775</v>
      </c>
      <c r="N47" s="3">
        <v>438775</v>
      </c>
      <c r="O47" s="27" t="s">
        <v>112</v>
      </c>
      <c r="P47" s="3" t="s">
        <v>269</v>
      </c>
      <c r="Q47" s="3" t="s">
        <v>269</v>
      </c>
      <c r="R47" s="3" t="s">
        <v>112</v>
      </c>
      <c r="S47" s="27" t="s">
        <v>112</v>
      </c>
      <c r="T47" s="3" t="s">
        <v>269</v>
      </c>
      <c r="U47" s="3" t="s">
        <v>112</v>
      </c>
      <c r="V47" s="3" t="s">
        <v>112</v>
      </c>
      <c r="W47" s="27" t="s">
        <v>112</v>
      </c>
      <c r="X47" s="3" t="s">
        <v>112</v>
      </c>
      <c r="Y47" s="3" t="s">
        <v>112</v>
      </c>
      <c r="Z47" s="3">
        <v>7722</v>
      </c>
      <c r="AA47" s="27" t="s">
        <v>112</v>
      </c>
      <c r="AB47" s="3" t="s">
        <v>112</v>
      </c>
      <c r="AC47" s="3"/>
      <c r="AD47" s="3"/>
      <c r="AE47" s="16"/>
      <c r="AF47" s="3" t="s">
        <v>269</v>
      </c>
      <c r="AG47" s="3">
        <v>438775</v>
      </c>
      <c r="AH47" s="3" t="s">
        <v>112</v>
      </c>
      <c r="AI47" s="3" t="s">
        <v>112</v>
      </c>
      <c r="AJ47" s="3">
        <v>7722</v>
      </c>
    </row>
    <row r="48" spans="1:36" ht="15.75" customHeight="1">
      <c r="A48" s="16"/>
      <c r="B48" s="31" t="s">
        <v>273</v>
      </c>
      <c r="C48" s="16"/>
      <c r="D48" s="16"/>
      <c r="E48" s="16" t="s">
        <v>327</v>
      </c>
      <c r="F48" s="16"/>
      <c r="G48" s="3" t="s">
        <v>112</v>
      </c>
      <c r="H48" s="3" t="s">
        <v>112</v>
      </c>
      <c r="I48" s="3" t="s">
        <v>112</v>
      </c>
      <c r="J48" s="3" t="s">
        <v>112</v>
      </c>
      <c r="K48" s="27" t="s">
        <v>112</v>
      </c>
      <c r="L48" s="3" t="s">
        <v>269</v>
      </c>
      <c r="M48" s="3">
        <v>70697</v>
      </c>
      <c r="N48" s="3">
        <v>79216</v>
      </c>
      <c r="O48" s="27" t="s">
        <v>112</v>
      </c>
      <c r="P48" s="3" t="s">
        <v>269</v>
      </c>
      <c r="Q48" s="3" t="s">
        <v>269</v>
      </c>
      <c r="R48" s="3" t="s">
        <v>112</v>
      </c>
      <c r="S48" s="27" t="s">
        <v>112</v>
      </c>
      <c r="T48" s="3" t="s">
        <v>269</v>
      </c>
      <c r="U48" s="3" t="s">
        <v>112</v>
      </c>
      <c r="V48" s="3" t="s">
        <v>112</v>
      </c>
      <c r="W48" s="27" t="s">
        <v>112</v>
      </c>
      <c r="X48" s="3" t="s">
        <v>112</v>
      </c>
      <c r="Y48" s="3" t="s">
        <v>112</v>
      </c>
      <c r="Z48" s="3" t="s">
        <v>112</v>
      </c>
      <c r="AA48" s="27" t="s">
        <v>112</v>
      </c>
      <c r="AB48" s="3" t="s">
        <v>112</v>
      </c>
      <c r="AC48" s="3"/>
      <c r="AD48" s="3"/>
      <c r="AE48" s="16"/>
      <c r="AF48" s="3" t="s">
        <v>269</v>
      </c>
      <c r="AG48" s="3">
        <v>79216</v>
      </c>
      <c r="AH48" s="3" t="s">
        <v>112</v>
      </c>
      <c r="AI48" s="3" t="s">
        <v>112</v>
      </c>
      <c r="AJ48" s="3" t="s">
        <v>112</v>
      </c>
    </row>
    <row r="49" spans="1:36" ht="15.75" customHeight="1">
      <c r="A49" s="16"/>
      <c r="B49" s="31" t="s">
        <v>274</v>
      </c>
      <c r="C49" s="16"/>
      <c r="D49" s="16"/>
      <c r="E49" s="16" t="s">
        <v>328</v>
      </c>
      <c r="F49" s="16"/>
      <c r="G49" s="3">
        <v>174463</v>
      </c>
      <c r="H49" s="3">
        <v>174463</v>
      </c>
      <c r="I49" s="3">
        <v>106291</v>
      </c>
      <c r="J49" s="3">
        <v>106291</v>
      </c>
      <c r="K49" s="27" t="s">
        <v>112</v>
      </c>
      <c r="L49" s="3" t="s">
        <v>269</v>
      </c>
      <c r="M49" s="3">
        <v>19655</v>
      </c>
      <c r="N49" s="3">
        <v>58685</v>
      </c>
      <c r="O49" s="27" t="s">
        <v>112</v>
      </c>
      <c r="P49" s="3" t="s">
        <v>269</v>
      </c>
      <c r="Q49" s="3" t="s">
        <v>269</v>
      </c>
      <c r="R49" s="3" t="s">
        <v>112</v>
      </c>
      <c r="S49" s="27" t="s">
        <v>112</v>
      </c>
      <c r="T49" s="3" t="s">
        <v>269</v>
      </c>
      <c r="U49" s="3" t="s">
        <v>112</v>
      </c>
      <c r="V49" s="3" t="s">
        <v>112</v>
      </c>
      <c r="W49" s="27" t="s">
        <v>112</v>
      </c>
      <c r="X49" s="3" t="s">
        <v>112</v>
      </c>
      <c r="Y49" s="3" t="s">
        <v>112</v>
      </c>
      <c r="Z49" s="3" t="s">
        <v>112</v>
      </c>
      <c r="AA49" s="27" t="s">
        <v>112</v>
      </c>
      <c r="AB49" s="3" t="s">
        <v>112</v>
      </c>
      <c r="AC49" s="3"/>
      <c r="AD49" s="3"/>
      <c r="AE49" s="16"/>
      <c r="AF49" s="3">
        <v>106291</v>
      </c>
      <c r="AG49" s="3">
        <v>58685</v>
      </c>
      <c r="AH49" s="3" t="s">
        <v>112</v>
      </c>
      <c r="AI49" s="3" t="s">
        <v>112</v>
      </c>
      <c r="AJ49" s="3" t="s">
        <v>112</v>
      </c>
    </row>
    <row r="50" spans="1:36" ht="15.75" customHeight="1">
      <c r="A50" s="16"/>
      <c r="B50" s="31" t="s">
        <v>293</v>
      </c>
      <c r="C50" s="16"/>
      <c r="D50" s="16"/>
      <c r="E50" s="16" t="s">
        <v>329</v>
      </c>
      <c r="F50" s="16"/>
      <c r="G50" s="3" t="s">
        <v>112</v>
      </c>
      <c r="H50" s="3">
        <v>142908</v>
      </c>
      <c r="I50" s="3">
        <v>134783</v>
      </c>
      <c r="J50" s="3">
        <v>134783</v>
      </c>
      <c r="K50" s="27" t="s">
        <v>112</v>
      </c>
      <c r="L50" s="3" t="s">
        <v>269</v>
      </c>
      <c r="M50" s="3" t="s">
        <v>269</v>
      </c>
      <c r="N50" s="3" t="s">
        <v>112</v>
      </c>
      <c r="O50" s="27" t="s">
        <v>112</v>
      </c>
      <c r="P50" s="3" t="s">
        <v>269</v>
      </c>
      <c r="Q50" s="3" t="s">
        <v>269</v>
      </c>
      <c r="R50" s="3" t="s">
        <v>112</v>
      </c>
      <c r="S50" s="27" t="s">
        <v>112</v>
      </c>
      <c r="T50" s="3" t="s">
        <v>269</v>
      </c>
      <c r="U50" s="3" t="s">
        <v>112</v>
      </c>
      <c r="V50" s="3" t="s">
        <v>112</v>
      </c>
      <c r="W50" s="27" t="s">
        <v>112</v>
      </c>
      <c r="X50" s="3" t="s">
        <v>112</v>
      </c>
      <c r="Y50" s="3" t="s">
        <v>112</v>
      </c>
      <c r="Z50" s="3" t="s">
        <v>112</v>
      </c>
      <c r="AA50" s="27" t="s">
        <v>112</v>
      </c>
      <c r="AB50" s="3" t="s">
        <v>112</v>
      </c>
      <c r="AC50" s="3"/>
      <c r="AD50" s="3"/>
      <c r="AE50" s="16"/>
      <c r="AF50" s="3">
        <v>134783</v>
      </c>
      <c r="AG50" s="3" t="s">
        <v>269</v>
      </c>
      <c r="AH50" s="3" t="s">
        <v>112</v>
      </c>
      <c r="AI50" s="3" t="s">
        <v>112</v>
      </c>
      <c r="AJ50" s="3" t="s">
        <v>112</v>
      </c>
    </row>
    <row r="51" spans="1:36" ht="15.75" customHeight="1">
      <c r="A51" s="16"/>
      <c r="B51" s="31" t="s">
        <v>275</v>
      </c>
      <c r="C51" s="16"/>
      <c r="D51" s="16"/>
      <c r="E51" s="16" t="s">
        <v>328</v>
      </c>
      <c r="F51" s="16"/>
      <c r="G51" s="3" t="s">
        <v>112</v>
      </c>
      <c r="H51" s="3" t="s">
        <v>112</v>
      </c>
      <c r="I51" s="3" t="s">
        <v>112</v>
      </c>
      <c r="J51" s="3" t="s">
        <v>112</v>
      </c>
      <c r="K51" s="27">
        <v>48284</v>
      </c>
      <c r="L51" s="3">
        <v>48284</v>
      </c>
      <c r="M51" s="3">
        <v>48284</v>
      </c>
      <c r="N51" s="3">
        <v>48284</v>
      </c>
      <c r="O51" s="27" t="s">
        <v>112</v>
      </c>
      <c r="P51" s="3" t="s">
        <v>269</v>
      </c>
      <c r="Q51" s="3" t="s">
        <v>269</v>
      </c>
      <c r="R51" s="3" t="s">
        <v>112</v>
      </c>
      <c r="S51" s="27" t="s">
        <v>112</v>
      </c>
      <c r="T51" s="3" t="s">
        <v>269</v>
      </c>
      <c r="U51" s="3" t="s">
        <v>112</v>
      </c>
      <c r="V51" s="3" t="s">
        <v>112</v>
      </c>
      <c r="W51" s="27" t="s">
        <v>112</v>
      </c>
      <c r="X51" s="3" t="s">
        <v>112</v>
      </c>
      <c r="Y51" s="3" t="s">
        <v>112</v>
      </c>
      <c r="Z51" s="3" t="s">
        <v>112</v>
      </c>
      <c r="AA51" s="27" t="s">
        <v>112</v>
      </c>
      <c r="AB51" s="3" t="s">
        <v>112</v>
      </c>
      <c r="AC51" s="3"/>
      <c r="AD51" s="3"/>
      <c r="AE51" s="16"/>
      <c r="AF51" s="3" t="s">
        <v>269</v>
      </c>
      <c r="AG51" s="3">
        <v>48284</v>
      </c>
      <c r="AH51" s="3" t="s">
        <v>112</v>
      </c>
      <c r="AI51" s="3" t="s">
        <v>112</v>
      </c>
      <c r="AJ51" s="3" t="s">
        <v>112</v>
      </c>
    </row>
    <row r="52" spans="1:36" ht="15.75" customHeight="1">
      <c r="A52" s="16"/>
      <c r="B52" s="16" t="s">
        <v>174</v>
      </c>
      <c r="C52" s="16"/>
      <c r="D52" s="16"/>
      <c r="E52" s="16" t="s">
        <v>175</v>
      </c>
      <c r="F52" s="16"/>
      <c r="G52" s="3" t="s">
        <v>112</v>
      </c>
      <c r="H52" s="3" t="s">
        <v>112</v>
      </c>
      <c r="I52" s="3" t="s">
        <v>112</v>
      </c>
      <c r="J52" s="3" t="s">
        <v>112</v>
      </c>
      <c r="K52" s="27" t="s">
        <v>112</v>
      </c>
      <c r="L52" s="3" t="s">
        <v>269</v>
      </c>
      <c r="M52" s="3" t="s">
        <v>269</v>
      </c>
      <c r="N52" s="3" t="s">
        <v>112</v>
      </c>
      <c r="O52" s="27" t="s">
        <v>112</v>
      </c>
      <c r="P52" s="3" t="s">
        <v>269</v>
      </c>
      <c r="Q52" s="3" t="s">
        <v>269</v>
      </c>
      <c r="R52" s="3" t="s">
        <v>112</v>
      </c>
      <c r="S52" s="27" t="s">
        <v>112</v>
      </c>
      <c r="T52" s="3" t="s">
        <v>269</v>
      </c>
      <c r="U52" s="3" t="s">
        <v>112</v>
      </c>
      <c r="V52" s="3">
        <v>10872</v>
      </c>
      <c r="W52" s="27" t="s">
        <v>112</v>
      </c>
      <c r="X52" s="3" t="s">
        <v>112</v>
      </c>
      <c r="Y52" s="3" t="s">
        <v>112</v>
      </c>
      <c r="Z52" s="3" t="s">
        <v>112</v>
      </c>
      <c r="AA52" s="27" t="s">
        <v>112</v>
      </c>
      <c r="AB52" s="3" t="s">
        <v>112</v>
      </c>
      <c r="AC52" s="3"/>
      <c r="AD52" s="3"/>
      <c r="AE52" s="16"/>
      <c r="AF52" s="3" t="s">
        <v>269</v>
      </c>
      <c r="AG52" s="3" t="s">
        <v>112</v>
      </c>
      <c r="AH52" s="3" t="s">
        <v>112</v>
      </c>
      <c r="AI52" s="3">
        <v>10872</v>
      </c>
      <c r="AJ52" s="3" t="s">
        <v>112</v>
      </c>
    </row>
    <row r="53" spans="1:36" ht="15.75" customHeight="1">
      <c r="A53" s="16"/>
      <c r="B53" s="31" t="s">
        <v>272</v>
      </c>
      <c r="C53" s="16"/>
      <c r="D53" s="16"/>
      <c r="E53" s="16" t="s">
        <v>321</v>
      </c>
      <c r="F53" s="16"/>
      <c r="G53" s="3">
        <v>1757</v>
      </c>
      <c r="H53" s="3">
        <v>1757</v>
      </c>
      <c r="I53" s="3">
        <v>1774</v>
      </c>
      <c r="J53" s="3">
        <v>18263</v>
      </c>
      <c r="K53" s="27">
        <v>5096</v>
      </c>
      <c r="L53" s="3">
        <v>8840</v>
      </c>
      <c r="M53" s="3">
        <v>5096</v>
      </c>
      <c r="N53" s="3">
        <v>11276</v>
      </c>
      <c r="O53" s="27" t="s">
        <v>112</v>
      </c>
      <c r="P53" s="3">
        <v>5231</v>
      </c>
      <c r="Q53" s="3">
        <v>6138</v>
      </c>
      <c r="R53" s="3">
        <v>6215</v>
      </c>
      <c r="S53" s="27" t="s">
        <v>112</v>
      </c>
      <c r="T53" s="3" t="s">
        <v>269</v>
      </c>
      <c r="U53" s="3" t="s">
        <v>112</v>
      </c>
      <c r="V53" s="3" t="s">
        <v>112</v>
      </c>
      <c r="W53" s="27" t="s">
        <v>112</v>
      </c>
      <c r="X53" s="3" t="s">
        <v>269</v>
      </c>
      <c r="Y53" s="3" t="s">
        <v>112</v>
      </c>
      <c r="Z53" s="3" t="s">
        <v>112</v>
      </c>
      <c r="AA53" s="27" t="s">
        <v>112</v>
      </c>
      <c r="AB53" s="3" t="s">
        <v>112</v>
      </c>
      <c r="AC53" s="3"/>
      <c r="AD53" s="3"/>
      <c r="AE53" s="16"/>
      <c r="AF53" s="3">
        <v>18263</v>
      </c>
      <c r="AG53" s="3">
        <v>11276</v>
      </c>
      <c r="AH53" s="3">
        <v>6215</v>
      </c>
      <c r="AI53" s="3" t="s">
        <v>112</v>
      </c>
      <c r="AJ53" s="3" t="s">
        <v>112</v>
      </c>
    </row>
    <row r="54" spans="1:36" ht="15.75" customHeight="1">
      <c r="A54" s="16"/>
      <c r="B54" s="16" t="s">
        <v>176</v>
      </c>
      <c r="C54" s="16"/>
      <c r="D54" s="16"/>
      <c r="E54" s="16" t="s">
        <v>177</v>
      </c>
      <c r="F54" s="16"/>
      <c r="G54" s="3">
        <v>236220</v>
      </c>
      <c r="H54" s="3">
        <v>374129</v>
      </c>
      <c r="I54" s="3">
        <v>301394</v>
      </c>
      <c r="J54" s="3">
        <v>760919</v>
      </c>
      <c r="K54" s="27">
        <v>159765</v>
      </c>
      <c r="L54" s="3">
        <v>193559</v>
      </c>
      <c r="M54" s="3">
        <v>3363505</v>
      </c>
      <c r="N54" s="3">
        <v>3641627</v>
      </c>
      <c r="O54" s="27">
        <v>3211</v>
      </c>
      <c r="P54" s="3">
        <v>176344</v>
      </c>
      <c r="Q54" s="3">
        <v>177002</v>
      </c>
      <c r="R54" s="3">
        <v>177106</v>
      </c>
      <c r="S54" s="27" t="s">
        <v>112</v>
      </c>
      <c r="T54" s="3" t="s">
        <v>112</v>
      </c>
      <c r="U54" s="3" t="s">
        <v>269</v>
      </c>
      <c r="V54" s="3">
        <v>10872</v>
      </c>
      <c r="W54" s="27">
        <v>2667</v>
      </c>
      <c r="X54" s="3">
        <v>2667</v>
      </c>
      <c r="Y54" s="3">
        <v>3994</v>
      </c>
      <c r="Z54" s="3">
        <v>49029</v>
      </c>
      <c r="AA54" s="27" t="s">
        <v>112</v>
      </c>
      <c r="AB54" s="3">
        <v>570894</v>
      </c>
      <c r="AC54" s="3"/>
      <c r="AD54" s="3"/>
      <c r="AE54" s="16"/>
      <c r="AF54" s="3">
        <v>760919</v>
      </c>
      <c r="AG54" s="3">
        <v>3641627</v>
      </c>
      <c r="AH54" s="3">
        <v>177106</v>
      </c>
      <c r="AI54" s="3">
        <v>10872</v>
      </c>
      <c r="AJ54" s="3">
        <v>49029</v>
      </c>
    </row>
    <row r="55" spans="1:36" ht="15.75" customHeight="1">
      <c r="A55" s="16" t="s">
        <v>178</v>
      </c>
      <c r="B55" s="16"/>
      <c r="C55" s="16"/>
      <c r="D55" s="16" t="s">
        <v>179</v>
      </c>
      <c r="E55" s="16"/>
      <c r="F55" s="16"/>
      <c r="G55" s="3">
        <v>12149780</v>
      </c>
      <c r="H55" s="3">
        <v>11882597</v>
      </c>
      <c r="I55" s="3">
        <v>10989382</v>
      </c>
      <c r="J55" s="3">
        <v>10348085</v>
      </c>
      <c r="K55" s="27">
        <v>1503180</v>
      </c>
      <c r="L55" s="3">
        <v>2395134</v>
      </c>
      <c r="M55" s="3">
        <v>-50576</v>
      </c>
      <c r="N55" s="3">
        <v>1558785</v>
      </c>
      <c r="O55" s="27">
        <v>5308597</v>
      </c>
      <c r="P55" s="3">
        <v>5392373</v>
      </c>
      <c r="Q55" s="3">
        <v>5619801</v>
      </c>
      <c r="R55" s="3">
        <v>5488896</v>
      </c>
      <c r="S55" s="27">
        <v>3008105</v>
      </c>
      <c r="T55" s="3">
        <v>4553072</v>
      </c>
      <c r="U55" s="3">
        <v>5619480</v>
      </c>
      <c r="V55" s="3">
        <v>5811019</v>
      </c>
      <c r="W55" s="27">
        <v>3481969</v>
      </c>
      <c r="X55" s="3">
        <v>4553072</v>
      </c>
      <c r="Y55" s="3">
        <v>5304366</v>
      </c>
      <c r="Z55" s="3">
        <v>6167810</v>
      </c>
      <c r="AA55" s="27">
        <v>5366682</v>
      </c>
      <c r="AB55" s="3">
        <v>4808827</v>
      </c>
      <c r="AC55" s="3"/>
      <c r="AD55" s="3"/>
      <c r="AE55" s="16"/>
      <c r="AF55" s="3">
        <v>10348085</v>
      </c>
      <c r="AG55" s="3">
        <v>1558785</v>
      </c>
      <c r="AH55" s="3">
        <v>5488896</v>
      </c>
      <c r="AI55" s="3">
        <v>5811019</v>
      </c>
      <c r="AJ55" s="3">
        <v>6167810</v>
      </c>
    </row>
    <row r="56" spans="1:36" ht="15.75" customHeight="1">
      <c r="A56" s="16" t="s">
        <v>180</v>
      </c>
      <c r="B56" s="16"/>
      <c r="C56" s="16"/>
      <c r="D56" s="16" t="s">
        <v>181</v>
      </c>
      <c r="E56" s="16"/>
      <c r="F56" s="16"/>
      <c r="G56" s="3">
        <v>3874427</v>
      </c>
      <c r="H56" s="3">
        <v>3898900</v>
      </c>
      <c r="I56" s="3">
        <v>3732352</v>
      </c>
      <c r="J56" s="3">
        <v>4009899</v>
      </c>
      <c r="K56" s="27">
        <v>316467</v>
      </c>
      <c r="L56" s="3">
        <v>628943</v>
      </c>
      <c r="M56" s="3">
        <v>92114</v>
      </c>
      <c r="N56" s="3">
        <v>174549</v>
      </c>
      <c r="O56" s="27">
        <v>1268322</v>
      </c>
      <c r="P56" s="3">
        <v>1368962</v>
      </c>
      <c r="Q56" s="3">
        <v>1441767</v>
      </c>
      <c r="R56" s="3">
        <v>1387768</v>
      </c>
      <c r="S56" s="27">
        <v>943702</v>
      </c>
      <c r="T56" s="3">
        <v>1505343</v>
      </c>
      <c r="U56" s="3">
        <v>1820761</v>
      </c>
      <c r="V56" s="3">
        <v>1841285</v>
      </c>
      <c r="W56" s="27">
        <v>1091123</v>
      </c>
      <c r="X56" s="3">
        <v>1505343</v>
      </c>
      <c r="Y56" s="3">
        <v>1711897</v>
      </c>
      <c r="Z56" s="3">
        <v>2034711</v>
      </c>
      <c r="AA56" s="27">
        <v>1696861</v>
      </c>
      <c r="AB56" s="3">
        <v>1760162</v>
      </c>
      <c r="AC56" s="3"/>
      <c r="AD56" s="3"/>
      <c r="AE56" s="16"/>
      <c r="AF56" s="3">
        <v>4009899</v>
      </c>
      <c r="AG56" s="3">
        <v>174549</v>
      </c>
      <c r="AH56" s="3">
        <v>1387768</v>
      </c>
      <c r="AI56" s="3">
        <v>1841285</v>
      </c>
      <c r="AJ56" s="3">
        <v>2034711</v>
      </c>
    </row>
    <row r="57" spans="1:36" ht="15.75" customHeight="1">
      <c r="A57" s="16" t="s">
        <v>182</v>
      </c>
      <c r="B57" s="16"/>
      <c r="C57" s="16"/>
      <c r="D57" s="16" t="s">
        <v>183</v>
      </c>
      <c r="E57" s="16"/>
      <c r="F57" s="16"/>
      <c r="G57" s="3" t="s">
        <v>306</v>
      </c>
      <c r="H57" s="3">
        <v>-42178</v>
      </c>
      <c r="I57" s="3">
        <v>60036</v>
      </c>
      <c r="J57" s="3">
        <v>-443556</v>
      </c>
      <c r="K57" s="27">
        <v>429972</v>
      </c>
      <c r="L57" s="3">
        <v>500648</v>
      </c>
      <c r="M57" s="3">
        <v>-537495</v>
      </c>
      <c r="N57" s="3">
        <v>-12082</v>
      </c>
      <c r="O57" s="27">
        <v>333622</v>
      </c>
      <c r="P57" s="3">
        <v>300270</v>
      </c>
      <c r="Q57" s="3">
        <v>327357</v>
      </c>
      <c r="R57" s="3">
        <v>373028</v>
      </c>
      <c r="S57" s="27">
        <v>4304</v>
      </c>
      <c r="T57" s="3">
        <v>-98882</v>
      </c>
      <c r="U57" s="3">
        <v>-76802</v>
      </c>
      <c r="V57" s="3">
        <v>144143</v>
      </c>
      <c r="W57" s="27">
        <v>-8373</v>
      </c>
      <c r="X57" s="3">
        <v>-98882</v>
      </c>
      <c r="Y57" s="3">
        <v>798</v>
      </c>
      <c r="Z57" s="3">
        <v>-6273</v>
      </c>
      <c r="AA57" s="27">
        <v>-12775</v>
      </c>
      <c r="AB57" s="3">
        <v>-28104</v>
      </c>
      <c r="AC57" s="3"/>
      <c r="AD57" s="3"/>
      <c r="AE57" s="16"/>
      <c r="AF57" s="3">
        <v>-443556</v>
      </c>
      <c r="AG57" s="3">
        <v>-12082</v>
      </c>
      <c r="AH57" s="3">
        <v>373028</v>
      </c>
      <c r="AI57" s="3">
        <v>144143</v>
      </c>
      <c r="AJ57" s="3">
        <v>-6273</v>
      </c>
    </row>
    <row r="58" spans="1:36" ht="15.75" customHeight="1">
      <c r="A58" s="16" t="s">
        <v>184</v>
      </c>
      <c r="B58" s="16"/>
      <c r="C58" s="16"/>
      <c r="D58" s="16" t="s">
        <v>185</v>
      </c>
      <c r="E58" s="16"/>
      <c r="F58" s="16"/>
      <c r="G58" s="3">
        <v>3874039</v>
      </c>
      <c r="H58" s="3">
        <v>3856721</v>
      </c>
      <c r="I58" s="3">
        <v>3792389</v>
      </c>
      <c r="J58" s="3">
        <v>3566342</v>
      </c>
      <c r="K58" s="27">
        <v>746439</v>
      </c>
      <c r="L58" s="3">
        <v>1129591</v>
      </c>
      <c r="M58" s="3">
        <v>-445381</v>
      </c>
      <c r="N58" s="3">
        <v>162467</v>
      </c>
      <c r="O58" s="27">
        <v>1601945</v>
      </c>
      <c r="P58" s="3">
        <v>1669232</v>
      </c>
      <c r="Q58" s="3">
        <v>1769124</v>
      </c>
      <c r="R58" s="3">
        <v>1760796</v>
      </c>
      <c r="S58" s="27">
        <v>948007</v>
      </c>
      <c r="T58" s="3">
        <v>1406460</v>
      </c>
      <c r="U58" s="3">
        <v>1743958</v>
      </c>
      <c r="V58" s="3">
        <v>1985429</v>
      </c>
      <c r="W58" s="27">
        <v>1082750</v>
      </c>
      <c r="X58" s="3">
        <v>1406460</v>
      </c>
      <c r="Y58" s="3">
        <v>1712695</v>
      </c>
      <c r="Z58" s="3">
        <v>2028438</v>
      </c>
      <c r="AA58" s="27">
        <v>1684085</v>
      </c>
      <c r="AB58" s="3">
        <v>1732058</v>
      </c>
      <c r="AC58" s="3"/>
      <c r="AD58" s="3"/>
      <c r="AE58" s="16"/>
      <c r="AF58" s="3">
        <v>3566342</v>
      </c>
      <c r="AG58" s="3">
        <v>162467</v>
      </c>
      <c r="AH58" s="3">
        <v>1760796</v>
      </c>
      <c r="AI58" s="3">
        <v>1985429</v>
      </c>
      <c r="AJ58" s="3">
        <v>2028438</v>
      </c>
    </row>
    <row r="59" spans="1:36" ht="15.75" customHeight="1">
      <c r="A59" s="16" t="s">
        <v>186</v>
      </c>
      <c r="B59" s="16"/>
      <c r="C59" s="16"/>
      <c r="D59" s="16" t="s">
        <v>187</v>
      </c>
      <c r="E59" s="16"/>
      <c r="F59" s="16"/>
      <c r="G59" s="3">
        <v>8275740</v>
      </c>
      <c r="H59" s="3">
        <v>8025875</v>
      </c>
      <c r="I59" s="3">
        <v>7196993</v>
      </c>
      <c r="J59" s="3">
        <v>6781743</v>
      </c>
      <c r="K59" s="27">
        <v>756740</v>
      </c>
      <c r="L59" s="3">
        <v>1265542</v>
      </c>
      <c r="M59" s="3">
        <v>394804</v>
      </c>
      <c r="N59" s="3">
        <v>1396318</v>
      </c>
      <c r="O59" s="27">
        <v>3706651</v>
      </c>
      <c r="P59" s="3">
        <v>3723140</v>
      </c>
      <c r="Q59" s="3">
        <v>3850676</v>
      </c>
      <c r="R59" s="3">
        <v>3728099</v>
      </c>
      <c r="S59" s="27">
        <v>2060098</v>
      </c>
      <c r="T59" s="3">
        <v>3146611</v>
      </c>
      <c r="U59" s="3">
        <v>3875521</v>
      </c>
      <c r="V59" s="3">
        <v>3825590</v>
      </c>
      <c r="W59" s="27">
        <v>2399218</v>
      </c>
      <c r="X59" s="3">
        <v>3146611</v>
      </c>
      <c r="Y59" s="3">
        <v>3591671</v>
      </c>
      <c r="Z59" s="3">
        <v>4139372</v>
      </c>
      <c r="AA59" s="27">
        <v>3682597</v>
      </c>
      <c r="AB59" s="3">
        <v>3076768</v>
      </c>
      <c r="AC59" s="3"/>
      <c r="AD59" s="3"/>
      <c r="AE59" s="16"/>
      <c r="AF59" s="3">
        <v>6781743</v>
      </c>
      <c r="AG59" s="3">
        <v>1396318</v>
      </c>
      <c r="AH59" s="3">
        <v>3728099</v>
      </c>
      <c r="AI59" s="3">
        <v>3825590</v>
      </c>
      <c r="AJ59" s="3">
        <v>4139372</v>
      </c>
    </row>
    <row r="60" spans="1:36" ht="15.75" customHeight="1">
      <c r="A60" s="25" t="s">
        <v>277</v>
      </c>
      <c r="B60" s="16"/>
      <c r="C60" s="16"/>
      <c r="D60" s="16" t="s">
        <v>187</v>
      </c>
      <c r="E60" s="16"/>
      <c r="F60" s="16"/>
      <c r="G60" s="3" t="s">
        <v>307</v>
      </c>
      <c r="H60" s="3">
        <v>-54613</v>
      </c>
      <c r="I60" s="3">
        <v>-120155</v>
      </c>
      <c r="J60" s="3">
        <v>-226750</v>
      </c>
      <c r="K60" s="27">
        <v>-7542</v>
      </c>
      <c r="L60" s="3">
        <v>-7542</v>
      </c>
      <c r="M60" s="3">
        <v>-7542</v>
      </c>
      <c r="N60" s="3">
        <v>-7542</v>
      </c>
      <c r="O60" s="27" t="s">
        <v>112</v>
      </c>
      <c r="P60" s="3" t="s">
        <v>112</v>
      </c>
      <c r="Q60" s="3" t="s">
        <v>112</v>
      </c>
      <c r="R60" s="3" t="s">
        <v>112</v>
      </c>
      <c r="S60" s="27" t="s">
        <v>269</v>
      </c>
      <c r="T60" s="3" t="s">
        <v>269</v>
      </c>
      <c r="U60" s="3" t="s">
        <v>269</v>
      </c>
      <c r="V60" s="3" t="s">
        <v>112</v>
      </c>
      <c r="W60" s="27" t="s">
        <v>269</v>
      </c>
      <c r="X60" s="3" t="s">
        <v>269</v>
      </c>
      <c r="Y60" s="3" t="s">
        <v>112</v>
      </c>
      <c r="Z60" s="3" t="s">
        <v>112</v>
      </c>
      <c r="AA60" s="27">
        <v>-2861</v>
      </c>
      <c r="AB60" s="3">
        <v>-3941</v>
      </c>
      <c r="AC60" s="3"/>
      <c r="AD60" s="3"/>
      <c r="AE60" s="16"/>
      <c r="AF60" s="3">
        <v>-226750</v>
      </c>
      <c r="AG60" s="3">
        <v>-7542</v>
      </c>
      <c r="AH60" s="3" t="s">
        <v>112</v>
      </c>
      <c r="AI60" s="3" t="s">
        <v>112</v>
      </c>
      <c r="AJ60" s="3" t="s">
        <v>112</v>
      </c>
    </row>
    <row r="61" spans="1:36" s="11" customFormat="1" ht="15.75" customHeight="1">
      <c r="A61" s="15" t="s">
        <v>188</v>
      </c>
      <c r="B61" s="15"/>
      <c r="C61" s="15"/>
      <c r="D61" s="15" t="s">
        <v>189</v>
      </c>
      <c r="E61" s="15"/>
      <c r="F61" s="15"/>
      <c r="G61" s="2">
        <v>8317533</v>
      </c>
      <c r="H61" s="2">
        <v>8080489</v>
      </c>
      <c r="I61" s="2">
        <v>7317149</v>
      </c>
      <c r="J61" s="2">
        <v>7008494</v>
      </c>
      <c r="K61" s="26">
        <v>764283</v>
      </c>
      <c r="L61" s="2">
        <v>1273085</v>
      </c>
      <c r="M61" s="2">
        <v>402347</v>
      </c>
      <c r="N61" s="2">
        <v>1403861</v>
      </c>
      <c r="O61" s="26">
        <v>3706651</v>
      </c>
      <c r="P61" s="2">
        <v>3723140</v>
      </c>
      <c r="Q61" s="2">
        <v>3850676</v>
      </c>
      <c r="R61" s="2">
        <v>3728099</v>
      </c>
      <c r="S61" s="26">
        <v>2060098</v>
      </c>
      <c r="T61" s="2">
        <v>3146611</v>
      </c>
      <c r="U61" s="2">
        <v>3875521</v>
      </c>
      <c r="V61" s="2">
        <v>3825590</v>
      </c>
      <c r="W61" s="26">
        <v>2399218</v>
      </c>
      <c r="X61" s="2">
        <v>3146611</v>
      </c>
      <c r="Y61" s="2">
        <v>3591671</v>
      </c>
      <c r="Z61" s="2">
        <v>4139372</v>
      </c>
      <c r="AA61" s="26">
        <v>3685458</v>
      </c>
      <c r="AB61" s="2">
        <v>3080710</v>
      </c>
      <c r="AC61" s="2"/>
      <c r="AD61" s="2"/>
      <c r="AE61" s="15"/>
      <c r="AF61" s="2">
        <v>7008494</v>
      </c>
      <c r="AG61" s="2">
        <v>1403861</v>
      </c>
      <c r="AH61" s="2">
        <v>3728099</v>
      </c>
      <c r="AI61" s="2">
        <v>3825590</v>
      </c>
      <c r="AJ61" s="2">
        <v>4139372</v>
      </c>
    </row>
  </sheetData>
  <phoneticPr fontId="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Y60"/>
  <sheetViews>
    <sheetView showGridLines="0" tabSelected="1" zoomScale="85" zoomScaleNormal="85" workbookViewId="0">
      <pane xSplit="6" ySplit="4" topLeftCell="H5" activePane="bottomRight" state="frozen"/>
      <selection pane="topRight" activeCell="G1" sqref="G1"/>
      <selection pane="bottomLeft" activeCell="A5" sqref="A5"/>
      <selection pane="bottomRight" activeCell="R36" sqref="R36"/>
    </sheetView>
  </sheetViews>
  <sheetFormatPr defaultRowHeight="15.75" customHeight="1" outlineLevelCol="1"/>
  <cols>
    <col min="1" max="1" width="2.625" style="10" customWidth="1"/>
    <col min="2" max="2" width="38.125" style="10" customWidth="1"/>
    <col min="3" max="3" width="1.5" style="10" customWidth="1" outlineLevel="1"/>
    <col min="4" max="4" width="2.625" style="10" customWidth="1" outlineLevel="1"/>
    <col min="5" max="5" width="41.25" style="10" customWidth="1" outlineLevel="1"/>
    <col min="6" max="7" width="1.5" style="10" customWidth="1"/>
    <col min="8" max="19" width="10.625" style="10" customWidth="1"/>
    <col min="20" max="20" width="1.5" style="10" customWidth="1"/>
    <col min="21" max="25" width="10.625" style="10" customWidth="1"/>
    <col min="26" max="16384" width="9" style="10"/>
  </cols>
  <sheetData>
    <row r="1" spans="1:25" ht="15.75" customHeight="1">
      <c r="A1" s="9" t="s">
        <v>255</v>
      </c>
      <c r="C1" s="11"/>
    </row>
    <row r="2" spans="1:25" ht="15.75" customHeight="1" thickBot="1">
      <c r="A2" s="11"/>
      <c r="C2" s="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U2" s="1" t="s">
        <v>264</v>
      </c>
      <c r="V2" s="12"/>
      <c r="W2" s="12"/>
      <c r="X2" s="12"/>
      <c r="Y2" s="12"/>
    </row>
    <row r="3" spans="1:25" s="11" customFormat="1" ht="15.75" customHeight="1" thickTop="1">
      <c r="H3" s="18" t="s">
        <v>258</v>
      </c>
      <c r="I3" s="18"/>
      <c r="J3" s="22" t="s">
        <v>257</v>
      </c>
      <c r="K3" s="18"/>
      <c r="L3" s="22" t="s">
        <v>256</v>
      </c>
      <c r="M3" s="18"/>
      <c r="N3" s="22" t="s">
        <v>1</v>
      </c>
      <c r="O3" s="18"/>
      <c r="P3" s="22" t="s">
        <v>2</v>
      </c>
      <c r="Q3" s="18"/>
      <c r="R3" s="22" t="s">
        <v>304</v>
      </c>
      <c r="S3" s="18"/>
      <c r="U3" s="20" t="s">
        <v>296</v>
      </c>
      <c r="V3" s="20" t="s">
        <v>297</v>
      </c>
      <c r="W3" s="20" t="s">
        <v>298</v>
      </c>
      <c r="X3" s="20" t="s">
        <v>295</v>
      </c>
      <c r="Y3" s="20" t="s">
        <v>299</v>
      </c>
    </row>
    <row r="4" spans="1:25" s="11" customFormat="1" ht="15.75" customHeight="1" thickBot="1">
      <c r="A4" s="11" t="s">
        <v>190</v>
      </c>
      <c r="D4" s="11" t="s">
        <v>4</v>
      </c>
      <c r="H4" s="19" t="s">
        <v>260</v>
      </c>
      <c r="I4" s="19" t="s">
        <v>262</v>
      </c>
      <c r="J4" s="23" t="s">
        <v>260</v>
      </c>
      <c r="K4" s="19" t="s">
        <v>262</v>
      </c>
      <c r="L4" s="23" t="s">
        <v>260</v>
      </c>
      <c r="M4" s="19" t="s">
        <v>262</v>
      </c>
      <c r="N4" s="23" t="s">
        <v>260</v>
      </c>
      <c r="O4" s="19" t="s">
        <v>262</v>
      </c>
      <c r="P4" s="23" t="s">
        <v>260</v>
      </c>
      <c r="Q4" s="19" t="s">
        <v>262</v>
      </c>
      <c r="R4" s="23" t="s">
        <v>260</v>
      </c>
      <c r="S4" s="19" t="s">
        <v>262</v>
      </c>
      <c r="U4" s="21" t="s">
        <v>5</v>
      </c>
      <c r="V4" s="21" t="s">
        <v>5</v>
      </c>
      <c r="W4" s="21" t="s">
        <v>5</v>
      </c>
      <c r="X4" s="21" t="s">
        <v>5</v>
      </c>
      <c r="Y4" s="21" t="s">
        <v>5</v>
      </c>
    </row>
    <row r="5" spans="1:25" s="11" customFormat="1" ht="15.75" customHeight="1" thickTop="1">
      <c r="A5" s="15" t="s">
        <v>191</v>
      </c>
      <c r="B5" s="15"/>
      <c r="C5" s="15"/>
      <c r="D5" s="15" t="s">
        <v>192</v>
      </c>
      <c r="E5" s="15"/>
      <c r="F5" s="15"/>
      <c r="G5" s="15"/>
      <c r="H5" s="2"/>
      <c r="I5" s="2"/>
      <c r="J5" s="26"/>
      <c r="K5" s="2"/>
      <c r="L5" s="26"/>
      <c r="M5" s="2"/>
      <c r="N5" s="26"/>
      <c r="O5" s="2"/>
      <c r="P5" s="26"/>
      <c r="Q5" s="2"/>
      <c r="R5" s="26"/>
      <c r="S5" s="2"/>
      <c r="T5" s="15"/>
      <c r="U5" s="2"/>
      <c r="V5" s="2"/>
      <c r="W5" s="2"/>
      <c r="X5" s="2"/>
      <c r="Y5" s="2"/>
    </row>
    <row r="6" spans="1:25" ht="15.75" customHeight="1">
      <c r="A6" s="16"/>
      <c r="B6" s="16" t="s">
        <v>178</v>
      </c>
      <c r="C6" s="16"/>
      <c r="D6" s="16"/>
      <c r="E6" s="16" t="s">
        <v>179</v>
      </c>
      <c r="F6" s="16"/>
      <c r="G6" s="16"/>
      <c r="H6" s="3">
        <v>11882597</v>
      </c>
      <c r="I6" s="3">
        <f>U6</f>
        <v>10348085</v>
      </c>
      <c r="J6" s="27">
        <v>2395134</v>
      </c>
      <c r="K6" s="3">
        <f>V6</f>
        <v>1558785</v>
      </c>
      <c r="L6" s="27">
        <v>5392373</v>
      </c>
      <c r="M6" s="3">
        <f>W6</f>
        <v>5488896</v>
      </c>
      <c r="N6" s="27">
        <v>4553072</v>
      </c>
      <c r="O6" s="3">
        <f>X6</f>
        <v>5811019</v>
      </c>
      <c r="P6" s="27">
        <v>3503384</v>
      </c>
      <c r="Q6" s="3">
        <f>Y6</f>
        <v>6167810</v>
      </c>
      <c r="R6" s="27">
        <v>4808827</v>
      </c>
      <c r="S6" s="3"/>
      <c r="T6" s="16"/>
      <c r="U6" s="3">
        <v>10348085</v>
      </c>
      <c r="V6" s="3">
        <v>1558785</v>
      </c>
      <c r="W6" s="3">
        <v>5488896</v>
      </c>
      <c r="X6" s="3">
        <v>5811019</v>
      </c>
      <c r="Y6" s="3">
        <v>6167810</v>
      </c>
    </row>
    <row r="7" spans="1:25" ht="15.75" customHeight="1">
      <c r="A7" s="16"/>
      <c r="B7" s="16" t="s">
        <v>193</v>
      </c>
      <c r="C7" s="16"/>
      <c r="D7" s="16"/>
      <c r="E7" s="16" t="s">
        <v>194</v>
      </c>
      <c r="F7" s="16"/>
      <c r="G7" s="16"/>
      <c r="H7" s="3">
        <v>72333</v>
      </c>
      <c r="I7" s="3">
        <f t="shared" ref="I7:I60" si="0">U7</f>
        <v>227415</v>
      </c>
      <c r="J7" s="27">
        <v>115375</v>
      </c>
      <c r="K7" s="3">
        <f t="shared" ref="K7:K60" si="1">V7</f>
        <v>216075</v>
      </c>
      <c r="L7" s="27">
        <v>93788</v>
      </c>
      <c r="M7" s="3">
        <f t="shared" ref="M7:M60" si="2">W7</f>
        <v>184072</v>
      </c>
      <c r="N7" s="27">
        <v>69572</v>
      </c>
      <c r="O7" s="3">
        <f t="shared" ref="O7:O60" si="3">X7</f>
        <v>140603</v>
      </c>
      <c r="P7" s="27">
        <v>69024</v>
      </c>
      <c r="Q7" s="3">
        <f t="shared" ref="Q7:Q60" si="4">Y7</f>
        <v>147721</v>
      </c>
      <c r="R7" s="27">
        <v>75561</v>
      </c>
      <c r="S7" s="3"/>
      <c r="T7" s="16"/>
      <c r="U7" s="3">
        <v>227415</v>
      </c>
      <c r="V7" s="3">
        <v>216075</v>
      </c>
      <c r="W7" s="3">
        <v>184072</v>
      </c>
      <c r="X7" s="3">
        <v>140603</v>
      </c>
      <c r="Y7" s="3">
        <v>147721</v>
      </c>
    </row>
    <row r="8" spans="1:25" ht="15.75" customHeight="1">
      <c r="A8" s="16"/>
      <c r="B8" s="17" t="s">
        <v>276</v>
      </c>
      <c r="C8" s="16"/>
      <c r="D8" s="16"/>
      <c r="E8" s="16" t="s">
        <v>326</v>
      </c>
      <c r="F8" s="16"/>
      <c r="G8" s="16"/>
      <c r="H8" s="3" t="s">
        <v>269</v>
      </c>
      <c r="I8" s="3" t="str">
        <f t="shared" si="0"/>
        <v>-</v>
      </c>
      <c r="J8" s="27">
        <v>99166</v>
      </c>
      <c r="K8" s="3">
        <f t="shared" si="1"/>
        <v>2873120</v>
      </c>
      <c r="L8" s="27" t="s">
        <v>112</v>
      </c>
      <c r="M8" s="3" t="str">
        <f t="shared" si="2"/>
        <v>-</v>
      </c>
      <c r="N8" s="27" t="s">
        <v>269</v>
      </c>
      <c r="O8" s="3" t="str">
        <f t="shared" si="3"/>
        <v>-</v>
      </c>
      <c r="P8" s="27" t="s">
        <v>269</v>
      </c>
      <c r="Q8" s="3" t="str">
        <f t="shared" si="4"/>
        <v>-</v>
      </c>
      <c r="R8" s="27">
        <v>570313</v>
      </c>
      <c r="S8" s="3"/>
      <c r="T8" s="16"/>
      <c r="U8" s="3" t="s">
        <v>112</v>
      </c>
      <c r="V8" s="3">
        <v>2873120</v>
      </c>
      <c r="W8" s="3" t="s">
        <v>112</v>
      </c>
      <c r="X8" s="3" t="s">
        <v>269</v>
      </c>
      <c r="Y8" s="3" t="s">
        <v>269</v>
      </c>
    </row>
    <row r="9" spans="1:25" ht="15.75" customHeight="1">
      <c r="A9" s="16"/>
      <c r="B9" s="17" t="s">
        <v>278</v>
      </c>
      <c r="C9" s="16"/>
      <c r="D9" s="16"/>
      <c r="E9" s="16" t="s">
        <v>327</v>
      </c>
      <c r="F9" s="16"/>
      <c r="G9" s="16"/>
      <c r="H9" s="3" t="s">
        <v>269</v>
      </c>
      <c r="I9" s="3">
        <f t="shared" si="0"/>
        <v>411078</v>
      </c>
      <c r="J9" s="27" t="s">
        <v>112</v>
      </c>
      <c r="K9" s="3" t="str">
        <f t="shared" si="1"/>
        <v>-</v>
      </c>
      <c r="L9" s="27">
        <v>116874</v>
      </c>
      <c r="M9" s="3">
        <f t="shared" si="2"/>
        <v>116874</v>
      </c>
      <c r="N9" s="27" t="s">
        <v>269</v>
      </c>
      <c r="O9" s="3" t="str">
        <f t="shared" si="3"/>
        <v>-</v>
      </c>
      <c r="P9" s="27" t="s">
        <v>269</v>
      </c>
      <c r="Q9" s="3" t="str">
        <f t="shared" si="4"/>
        <v>-</v>
      </c>
      <c r="R9" s="27" t="s">
        <v>269</v>
      </c>
      <c r="S9" s="3"/>
      <c r="T9" s="16"/>
      <c r="U9" s="3">
        <v>411078</v>
      </c>
      <c r="V9" s="3" t="s">
        <v>112</v>
      </c>
      <c r="W9" s="3">
        <v>116874</v>
      </c>
      <c r="X9" s="3" t="s">
        <v>269</v>
      </c>
      <c r="Y9" s="3" t="s">
        <v>269</v>
      </c>
    </row>
    <row r="10" spans="1:25" ht="15.75" customHeight="1">
      <c r="A10" s="16"/>
      <c r="B10" s="16" t="s">
        <v>195</v>
      </c>
      <c r="C10" s="16"/>
      <c r="D10" s="16"/>
      <c r="E10" s="16" t="s">
        <v>196</v>
      </c>
      <c r="F10" s="16"/>
      <c r="G10" s="16"/>
      <c r="H10" s="3">
        <v>144032</v>
      </c>
      <c r="I10" s="3">
        <f t="shared" si="0"/>
        <v>647484</v>
      </c>
      <c r="J10" s="27">
        <v>527520</v>
      </c>
      <c r="K10" s="3">
        <f t="shared" si="1"/>
        <v>820001</v>
      </c>
      <c r="L10" s="27">
        <v>57440</v>
      </c>
      <c r="M10" s="3">
        <f t="shared" si="2"/>
        <v>114881</v>
      </c>
      <c r="N10" s="27">
        <v>19274</v>
      </c>
      <c r="O10" s="3">
        <f t="shared" si="3"/>
        <v>57823</v>
      </c>
      <c r="P10" s="27">
        <v>69548</v>
      </c>
      <c r="Q10" s="3">
        <f t="shared" si="4"/>
        <v>182119</v>
      </c>
      <c r="R10" s="27">
        <v>117327</v>
      </c>
      <c r="S10" s="3"/>
      <c r="T10" s="16"/>
      <c r="U10" s="3">
        <v>647484</v>
      </c>
      <c r="V10" s="3">
        <v>820001</v>
      </c>
      <c r="W10" s="3">
        <v>114881</v>
      </c>
      <c r="X10" s="3">
        <v>57823</v>
      </c>
      <c r="Y10" s="3">
        <v>182119</v>
      </c>
    </row>
    <row r="11" spans="1:25" ht="15.75" customHeight="1">
      <c r="A11" s="16"/>
      <c r="B11" s="16" t="s">
        <v>197</v>
      </c>
      <c r="C11" s="16"/>
      <c r="D11" s="16"/>
      <c r="E11" s="16" t="s">
        <v>198</v>
      </c>
      <c r="F11" s="16"/>
      <c r="G11" s="16"/>
      <c r="H11" s="3">
        <v>34865</v>
      </c>
      <c r="I11" s="3">
        <f t="shared" si="0"/>
        <v>56895</v>
      </c>
      <c r="J11" s="27">
        <v>17850</v>
      </c>
      <c r="K11" s="3">
        <f t="shared" si="1"/>
        <v>35204</v>
      </c>
      <c r="L11" s="27">
        <v>16858</v>
      </c>
      <c r="M11" s="3">
        <f t="shared" si="2"/>
        <v>40762</v>
      </c>
      <c r="N11" s="27">
        <v>28406</v>
      </c>
      <c r="O11" s="3">
        <f t="shared" si="3"/>
        <v>57993</v>
      </c>
      <c r="P11" s="27">
        <v>25672</v>
      </c>
      <c r="Q11" s="3">
        <f t="shared" si="4"/>
        <v>54712</v>
      </c>
      <c r="R11" s="27">
        <v>33216</v>
      </c>
      <c r="S11" s="3"/>
      <c r="T11" s="16"/>
      <c r="U11" s="3">
        <v>56895</v>
      </c>
      <c r="V11" s="3">
        <v>35204</v>
      </c>
      <c r="W11" s="3">
        <v>40762</v>
      </c>
      <c r="X11" s="3">
        <v>57993</v>
      </c>
      <c r="Y11" s="3">
        <v>54712</v>
      </c>
    </row>
    <row r="12" spans="1:25" ht="15.75" customHeight="1">
      <c r="A12" s="16"/>
      <c r="B12" s="16" t="s">
        <v>199</v>
      </c>
      <c r="C12" s="16"/>
      <c r="D12" s="16"/>
      <c r="E12" s="16" t="s">
        <v>200</v>
      </c>
      <c r="F12" s="16"/>
      <c r="G12" s="16"/>
      <c r="H12" s="3">
        <v>275</v>
      </c>
      <c r="I12" s="3">
        <f t="shared" si="0"/>
        <v>-199</v>
      </c>
      <c r="J12" s="27">
        <v>147</v>
      </c>
      <c r="K12" s="3">
        <f t="shared" si="1"/>
        <v>2685</v>
      </c>
      <c r="L12" s="27">
        <v>-5549</v>
      </c>
      <c r="M12" s="3">
        <f t="shared" si="2"/>
        <v>-2875</v>
      </c>
      <c r="N12" s="27">
        <v>-1646</v>
      </c>
      <c r="O12" s="3">
        <f t="shared" si="3"/>
        <v>217</v>
      </c>
      <c r="P12" s="27">
        <v>1097</v>
      </c>
      <c r="Q12" s="3">
        <f t="shared" si="4"/>
        <v>16251</v>
      </c>
      <c r="R12" s="27">
        <v>-1785</v>
      </c>
      <c r="S12" s="3"/>
      <c r="T12" s="16"/>
      <c r="U12" s="3">
        <v>-199</v>
      </c>
      <c r="V12" s="3">
        <v>2685</v>
      </c>
      <c r="W12" s="3">
        <v>-2875</v>
      </c>
      <c r="X12" s="3">
        <v>217</v>
      </c>
      <c r="Y12" s="3">
        <v>16251</v>
      </c>
    </row>
    <row r="13" spans="1:25" ht="15.75" customHeight="1">
      <c r="A13" s="16"/>
      <c r="B13" s="17" t="s">
        <v>294</v>
      </c>
      <c r="C13" s="16"/>
      <c r="D13" s="16"/>
      <c r="E13" s="16"/>
      <c r="F13" s="16"/>
      <c r="G13" s="16"/>
      <c r="H13" s="3">
        <v>564</v>
      </c>
      <c r="I13" s="3">
        <f t="shared" si="0"/>
        <v>-34369</v>
      </c>
      <c r="J13" s="27">
        <v>-6767</v>
      </c>
      <c r="K13" s="3">
        <f t="shared" si="1"/>
        <v>-11784</v>
      </c>
      <c r="L13" s="27">
        <v>-1586</v>
      </c>
      <c r="M13" s="3" t="str">
        <f t="shared" si="2"/>
        <v>-</v>
      </c>
      <c r="N13" s="27" t="s">
        <v>269</v>
      </c>
      <c r="O13" s="3" t="str">
        <f t="shared" si="3"/>
        <v>-</v>
      </c>
      <c r="P13" s="27" t="s">
        <v>269</v>
      </c>
      <c r="Q13" s="3" t="str">
        <f t="shared" si="4"/>
        <v>-</v>
      </c>
      <c r="R13" s="27" t="s">
        <v>112</v>
      </c>
      <c r="S13" s="3"/>
      <c r="T13" s="16"/>
      <c r="U13" s="3">
        <v>-34369</v>
      </c>
      <c r="V13" s="3">
        <v>-11784</v>
      </c>
      <c r="W13" s="3" t="s">
        <v>269</v>
      </c>
      <c r="X13" s="3" t="s">
        <v>112</v>
      </c>
      <c r="Y13" s="3" t="s">
        <v>112</v>
      </c>
    </row>
    <row r="14" spans="1:25" ht="15.75" customHeight="1">
      <c r="A14" s="16"/>
      <c r="B14" s="16" t="s">
        <v>201</v>
      </c>
      <c r="C14" s="16"/>
      <c r="D14" s="16"/>
      <c r="E14" s="16" t="s">
        <v>131</v>
      </c>
      <c r="F14" s="16"/>
      <c r="G14" s="16"/>
      <c r="H14" s="3">
        <v>-162</v>
      </c>
      <c r="I14" s="3">
        <f t="shared" si="0"/>
        <v>-670</v>
      </c>
      <c r="J14" s="27">
        <v>-206</v>
      </c>
      <c r="K14" s="3">
        <f t="shared" si="1"/>
        <v>-241</v>
      </c>
      <c r="L14" s="27">
        <v>-51</v>
      </c>
      <c r="M14" s="3">
        <f t="shared" si="2"/>
        <v>-134</v>
      </c>
      <c r="N14" s="27">
        <v>-72</v>
      </c>
      <c r="O14" s="3">
        <f t="shared" si="3"/>
        <v>-148</v>
      </c>
      <c r="P14" s="27">
        <v>-63</v>
      </c>
      <c r="Q14" s="3">
        <f t="shared" si="4"/>
        <v>-132</v>
      </c>
      <c r="R14" s="27">
        <v>-78</v>
      </c>
      <c r="S14" s="3"/>
      <c r="T14" s="16"/>
      <c r="U14" s="3">
        <v>-670</v>
      </c>
      <c r="V14" s="3">
        <v>-241</v>
      </c>
      <c r="W14" s="3">
        <v>-134</v>
      </c>
      <c r="X14" s="3">
        <v>-148</v>
      </c>
      <c r="Y14" s="3">
        <v>-132</v>
      </c>
    </row>
    <row r="15" spans="1:25" ht="15.75" customHeight="1">
      <c r="A15" s="16"/>
      <c r="B15" s="16" t="s">
        <v>142</v>
      </c>
      <c r="C15" s="16"/>
      <c r="D15" s="16"/>
      <c r="E15" s="16" t="s">
        <v>143</v>
      </c>
      <c r="F15" s="16"/>
      <c r="G15" s="16"/>
      <c r="H15" s="3">
        <v>798</v>
      </c>
      <c r="I15" s="3">
        <f t="shared" si="0"/>
        <v>3230</v>
      </c>
      <c r="J15" s="27">
        <v>2638</v>
      </c>
      <c r="K15" s="3">
        <f t="shared" si="1"/>
        <v>4438</v>
      </c>
      <c r="L15" s="27">
        <v>1662</v>
      </c>
      <c r="M15" s="3">
        <f t="shared" si="2"/>
        <v>2835</v>
      </c>
      <c r="N15" s="27">
        <v>1154</v>
      </c>
      <c r="O15" s="3">
        <f t="shared" si="3"/>
        <v>2250</v>
      </c>
      <c r="P15" s="27">
        <v>1079</v>
      </c>
      <c r="Q15" s="3">
        <f t="shared" si="4"/>
        <v>2050</v>
      </c>
      <c r="R15" s="27">
        <v>924</v>
      </c>
      <c r="S15" s="3"/>
      <c r="T15" s="16"/>
      <c r="U15" s="3">
        <v>3230</v>
      </c>
      <c r="V15" s="3">
        <v>4438</v>
      </c>
      <c r="W15" s="3">
        <v>2835</v>
      </c>
      <c r="X15" s="3">
        <v>2250</v>
      </c>
      <c r="Y15" s="3">
        <v>2050</v>
      </c>
    </row>
    <row r="16" spans="1:25" ht="15.75" customHeight="1">
      <c r="A16" s="16"/>
      <c r="B16" s="16" t="s">
        <v>202</v>
      </c>
      <c r="C16" s="16"/>
      <c r="D16" s="16"/>
      <c r="E16" s="16" t="s">
        <v>203</v>
      </c>
      <c r="F16" s="16"/>
      <c r="G16" s="16"/>
      <c r="H16" s="3">
        <v>3167</v>
      </c>
      <c r="I16" s="3">
        <f t="shared" si="0"/>
        <v>8562</v>
      </c>
      <c r="J16" s="27">
        <v>25564</v>
      </c>
      <c r="K16" s="3">
        <f t="shared" si="1"/>
        <v>-39447</v>
      </c>
      <c r="L16" s="27">
        <v>-87883</v>
      </c>
      <c r="M16" s="3">
        <f t="shared" si="2"/>
        <v>-9058</v>
      </c>
      <c r="N16" s="27">
        <v>-257</v>
      </c>
      <c r="O16" s="3">
        <f t="shared" si="3"/>
        <v>-7925</v>
      </c>
      <c r="P16" s="27">
        <v>-10389</v>
      </c>
      <c r="Q16" s="3">
        <f t="shared" si="4"/>
        <v>-26182</v>
      </c>
      <c r="R16" s="27">
        <v>3765</v>
      </c>
      <c r="S16" s="3"/>
      <c r="T16" s="16"/>
      <c r="U16" s="3">
        <v>8562</v>
      </c>
      <c r="V16" s="3">
        <v>-39447</v>
      </c>
      <c r="W16" s="3">
        <v>-9058</v>
      </c>
      <c r="X16" s="3">
        <v>-7925</v>
      </c>
      <c r="Y16" s="3">
        <v>-26182</v>
      </c>
    </row>
    <row r="17" spans="1:25" ht="15.75" customHeight="1">
      <c r="A17" s="16"/>
      <c r="B17" s="17" t="s">
        <v>279</v>
      </c>
      <c r="C17" s="16"/>
      <c r="D17" s="16"/>
      <c r="E17" s="16" t="s">
        <v>330</v>
      </c>
      <c r="F17" s="16"/>
      <c r="G17" s="16"/>
      <c r="H17" s="3">
        <v>174463</v>
      </c>
      <c r="I17" s="3">
        <f t="shared" si="0"/>
        <v>106291</v>
      </c>
      <c r="J17" s="27">
        <v>19655</v>
      </c>
      <c r="K17" s="3">
        <f t="shared" si="1"/>
        <v>58685</v>
      </c>
      <c r="L17" s="27" t="s">
        <v>112</v>
      </c>
      <c r="M17" s="3" t="str">
        <f t="shared" si="2"/>
        <v>-</v>
      </c>
      <c r="N17" s="27" t="s">
        <v>269</v>
      </c>
      <c r="O17" s="3" t="str">
        <f t="shared" si="3"/>
        <v>-</v>
      </c>
      <c r="P17" s="27" t="s">
        <v>269</v>
      </c>
      <c r="Q17" s="3" t="str">
        <f t="shared" si="4"/>
        <v>-</v>
      </c>
      <c r="R17" s="27" t="s">
        <v>112</v>
      </c>
      <c r="S17" s="3"/>
      <c r="T17" s="16"/>
      <c r="U17" s="3">
        <v>106291</v>
      </c>
      <c r="V17" s="3">
        <v>58685</v>
      </c>
      <c r="W17" s="3" t="s">
        <v>112</v>
      </c>
      <c r="X17" s="3" t="s">
        <v>112</v>
      </c>
      <c r="Y17" s="3" t="s">
        <v>112</v>
      </c>
    </row>
    <row r="18" spans="1:25" ht="15.75" customHeight="1">
      <c r="A18" s="16"/>
      <c r="B18" s="17" t="s">
        <v>270</v>
      </c>
      <c r="C18" s="16"/>
      <c r="D18" s="16"/>
      <c r="E18" s="16" t="s">
        <v>324</v>
      </c>
      <c r="F18" s="16"/>
      <c r="G18" s="16"/>
      <c r="H18" s="3" t="s">
        <v>269</v>
      </c>
      <c r="I18" s="3" t="str">
        <f t="shared" si="0"/>
        <v>-</v>
      </c>
      <c r="J18" s="27" t="s">
        <v>269</v>
      </c>
      <c r="K18" s="3">
        <f t="shared" si="1"/>
        <v>-75520</v>
      </c>
      <c r="L18" s="27" t="s">
        <v>269</v>
      </c>
      <c r="M18" s="3" t="str">
        <f t="shared" si="2"/>
        <v>-</v>
      </c>
      <c r="N18" s="27" t="s">
        <v>269</v>
      </c>
      <c r="O18" s="3" t="str">
        <f t="shared" si="3"/>
        <v>-</v>
      </c>
      <c r="P18" s="27" t="s">
        <v>269</v>
      </c>
      <c r="Q18" s="3" t="str">
        <f t="shared" si="4"/>
        <v>-</v>
      </c>
      <c r="R18" s="27" t="s">
        <v>112</v>
      </c>
      <c r="S18" s="3"/>
      <c r="T18" s="16"/>
      <c r="U18" s="3" t="s">
        <v>112</v>
      </c>
      <c r="V18" s="3">
        <v>-75520</v>
      </c>
      <c r="W18" s="3" t="s">
        <v>112</v>
      </c>
      <c r="X18" s="3" t="s">
        <v>112</v>
      </c>
      <c r="Y18" s="3" t="s">
        <v>112</v>
      </c>
    </row>
    <row r="19" spans="1:25" ht="15.75" customHeight="1">
      <c r="A19" s="16"/>
      <c r="B19" s="16" t="s">
        <v>172</v>
      </c>
      <c r="C19" s="16"/>
      <c r="D19" s="16"/>
      <c r="E19" s="16" t="s">
        <v>173</v>
      </c>
      <c r="F19" s="16"/>
      <c r="G19" s="16"/>
      <c r="H19" s="3" t="s">
        <v>269</v>
      </c>
      <c r="I19" s="3" t="str">
        <f t="shared" si="0"/>
        <v>-</v>
      </c>
      <c r="J19" s="27" t="s">
        <v>269</v>
      </c>
      <c r="K19" s="3">
        <f t="shared" si="1"/>
        <v>438775</v>
      </c>
      <c r="L19" s="27" t="s">
        <v>269</v>
      </c>
      <c r="M19" s="3" t="str">
        <f t="shared" si="2"/>
        <v>-</v>
      </c>
      <c r="N19" s="27" t="s">
        <v>269</v>
      </c>
      <c r="O19" s="3" t="str">
        <f t="shared" si="3"/>
        <v>-</v>
      </c>
      <c r="P19" s="27" t="s">
        <v>269</v>
      </c>
      <c r="Q19" s="3">
        <f t="shared" si="4"/>
        <v>7722</v>
      </c>
      <c r="R19" s="27" t="s">
        <v>112</v>
      </c>
      <c r="S19" s="3"/>
      <c r="T19" s="16"/>
      <c r="U19" s="3" t="s">
        <v>112</v>
      </c>
      <c r="V19" s="3">
        <v>438775</v>
      </c>
      <c r="W19" s="3" t="s">
        <v>112</v>
      </c>
      <c r="X19" s="3" t="s">
        <v>112</v>
      </c>
      <c r="Y19" s="3">
        <v>7722</v>
      </c>
    </row>
    <row r="20" spans="1:25" ht="15.75" customHeight="1">
      <c r="A20" s="16"/>
      <c r="B20" s="16" t="s">
        <v>166</v>
      </c>
      <c r="C20" s="16"/>
      <c r="D20" s="16"/>
      <c r="E20" s="16" t="s">
        <v>167</v>
      </c>
      <c r="F20" s="16"/>
      <c r="G20" s="16"/>
      <c r="H20" s="3">
        <v>55000</v>
      </c>
      <c r="I20" s="3">
        <f t="shared" si="0"/>
        <v>58544</v>
      </c>
      <c r="J20" s="27">
        <v>10544</v>
      </c>
      <c r="K20" s="3">
        <f t="shared" si="1"/>
        <v>655</v>
      </c>
      <c r="L20" s="27">
        <v>3577</v>
      </c>
      <c r="M20" s="3">
        <f t="shared" si="2"/>
        <v>3619</v>
      </c>
      <c r="N20" s="27" t="s">
        <v>269</v>
      </c>
      <c r="O20" s="3" t="str">
        <f t="shared" si="3"/>
        <v>-</v>
      </c>
      <c r="P20" s="27">
        <v>2667</v>
      </c>
      <c r="Q20" s="3">
        <f t="shared" si="4"/>
        <v>2717</v>
      </c>
      <c r="R20" s="27" t="s">
        <v>112</v>
      </c>
      <c r="S20" s="3"/>
      <c r="T20" s="16"/>
      <c r="U20" s="3">
        <v>58544</v>
      </c>
      <c r="V20" s="3">
        <v>655</v>
      </c>
      <c r="W20" s="3">
        <v>3619</v>
      </c>
      <c r="X20" s="3" t="s">
        <v>112</v>
      </c>
      <c r="Y20" s="3">
        <v>2717</v>
      </c>
    </row>
    <row r="21" spans="1:25" ht="15.75" customHeight="1">
      <c r="A21" s="16"/>
      <c r="B21" s="16" t="s">
        <v>160</v>
      </c>
      <c r="C21" s="16"/>
      <c r="D21" s="16"/>
      <c r="E21" s="16" t="s">
        <v>161</v>
      </c>
      <c r="F21" s="16"/>
      <c r="G21" s="16"/>
      <c r="H21" s="3" t="s">
        <v>269</v>
      </c>
      <c r="I21" s="3" t="str">
        <f t="shared" si="0"/>
        <v>-</v>
      </c>
      <c r="J21" s="27" t="s">
        <v>269</v>
      </c>
      <c r="K21" s="3" t="str">
        <f t="shared" si="1"/>
        <v>-</v>
      </c>
      <c r="L21" s="27" t="s">
        <v>269</v>
      </c>
      <c r="M21" s="3" t="str">
        <f t="shared" si="2"/>
        <v>-</v>
      </c>
      <c r="N21" s="27" t="s">
        <v>269</v>
      </c>
      <c r="O21" s="3" t="str">
        <f t="shared" si="3"/>
        <v>-</v>
      </c>
      <c r="P21" s="27">
        <v>-350000</v>
      </c>
      <c r="Q21" s="3">
        <f t="shared" si="4"/>
        <v>-350000</v>
      </c>
      <c r="R21" s="27" t="s">
        <v>112</v>
      </c>
      <c r="S21" s="3"/>
      <c r="T21" s="16"/>
      <c r="U21" s="3" t="s">
        <v>269</v>
      </c>
      <c r="V21" s="3" t="s">
        <v>112</v>
      </c>
      <c r="W21" s="3" t="s">
        <v>112</v>
      </c>
      <c r="X21" s="3" t="s">
        <v>112</v>
      </c>
      <c r="Y21" s="3">
        <v>-350000</v>
      </c>
    </row>
    <row r="22" spans="1:25" ht="15.75" customHeight="1">
      <c r="A22" s="16"/>
      <c r="B22" s="16" t="s">
        <v>204</v>
      </c>
      <c r="C22" s="16"/>
      <c r="D22" s="16"/>
      <c r="E22" s="16" t="s">
        <v>205</v>
      </c>
      <c r="F22" s="16"/>
      <c r="G22" s="16"/>
      <c r="H22" s="3">
        <v>-155296</v>
      </c>
      <c r="I22" s="3">
        <f t="shared" si="0"/>
        <v>126142</v>
      </c>
      <c r="J22" s="27">
        <v>-99779</v>
      </c>
      <c r="K22" s="3">
        <f t="shared" si="1"/>
        <v>-147817</v>
      </c>
      <c r="L22" s="27">
        <v>590624</v>
      </c>
      <c r="M22" s="3">
        <f t="shared" si="2"/>
        <v>564930</v>
      </c>
      <c r="N22" s="27">
        <v>42849</v>
      </c>
      <c r="O22" s="3">
        <f t="shared" si="3"/>
        <v>-191989</v>
      </c>
      <c r="P22" s="27">
        <v>302633</v>
      </c>
      <c r="Q22" s="3">
        <f t="shared" si="4"/>
        <v>310145</v>
      </c>
      <c r="R22" s="27">
        <v>124663</v>
      </c>
      <c r="S22" s="3"/>
      <c r="T22" s="16"/>
      <c r="U22" s="3">
        <v>126142</v>
      </c>
      <c r="V22" s="3">
        <v>-147817</v>
      </c>
      <c r="W22" s="3">
        <v>564930</v>
      </c>
      <c r="X22" s="3">
        <v>-191989</v>
      </c>
      <c r="Y22" s="3">
        <v>310145</v>
      </c>
    </row>
    <row r="23" spans="1:25" ht="15.75" customHeight="1">
      <c r="A23" s="16"/>
      <c r="B23" s="16" t="s">
        <v>206</v>
      </c>
      <c r="C23" s="16"/>
      <c r="D23" s="16"/>
      <c r="E23" s="16" t="s">
        <v>207</v>
      </c>
      <c r="F23" s="16"/>
      <c r="G23" s="16"/>
      <c r="H23" s="3">
        <v>-559915</v>
      </c>
      <c r="I23" s="3">
        <f t="shared" si="0"/>
        <v>-1614508</v>
      </c>
      <c r="J23" s="27">
        <v>-42478</v>
      </c>
      <c r="K23" s="3">
        <f t="shared" si="1"/>
        <v>-215599</v>
      </c>
      <c r="L23" s="27">
        <v>-28723</v>
      </c>
      <c r="M23" s="3">
        <f t="shared" si="2"/>
        <v>134379</v>
      </c>
      <c r="N23" s="27">
        <v>-260640</v>
      </c>
      <c r="O23" s="3">
        <f t="shared" si="3"/>
        <v>-756316</v>
      </c>
      <c r="P23" s="27">
        <v>-230073</v>
      </c>
      <c r="Q23" s="3">
        <f t="shared" si="4"/>
        <v>-599667</v>
      </c>
      <c r="R23" s="27">
        <v>-137128</v>
      </c>
      <c r="S23" s="3"/>
      <c r="T23" s="16"/>
      <c r="U23" s="3">
        <v>-1614508</v>
      </c>
      <c r="V23" s="3">
        <v>-215599</v>
      </c>
      <c r="W23" s="3">
        <v>134379</v>
      </c>
      <c r="X23" s="3">
        <v>-756316</v>
      </c>
      <c r="Y23" s="3">
        <v>-599667</v>
      </c>
    </row>
    <row r="24" spans="1:25" ht="15.75" customHeight="1">
      <c r="A24" s="16"/>
      <c r="B24" s="16" t="s">
        <v>208</v>
      </c>
      <c r="C24" s="16"/>
      <c r="D24" s="16"/>
      <c r="E24" s="16" t="s">
        <v>209</v>
      </c>
      <c r="F24" s="16"/>
      <c r="G24" s="16"/>
      <c r="H24" s="3">
        <v>132418</v>
      </c>
      <c r="I24" s="3">
        <f t="shared" si="0"/>
        <v>-55125</v>
      </c>
      <c r="J24" s="27">
        <v>49403</v>
      </c>
      <c r="K24" s="3">
        <f t="shared" si="1"/>
        <v>798324</v>
      </c>
      <c r="L24" s="27">
        <v>-66675</v>
      </c>
      <c r="M24" s="3">
        <f t="shared" si="2"/>
        <v>-246181</v>
      </c>
      <c r="N24" s="27">
        <v>130428</v>
      </c>
      <c r="O24" s="3">
        <f t="shared" si="3"/>
        <v>268391</v>
      </c>
      <c r="P24" s="27">
        <v>15394</v>
      </c>
      <c r="Q24" s="3">
        <f t="shared" si="4"/>
        <v>-161038</v>
      </c>
      <c r="R24" s="27">
        <v>94310</v>
      </c>
      <c r="S24" s="3"/>
      <c r="T24" s="16"/>
      <c r="U24" s="3">
        <v>-55125</v>
      </c>
      <c r="V24" s="3">
        <v>798324</v>
      </c>
      <c r="W24" s="3">
        <v>-246181</v>
      </c>
      <c r="X24" s="3">
        <v>268391</v>
      </c>
      <c r="Y24" s="3">
        <v>-161038</v>
      </c>
    </row>
    <row r="25" spans="1:25" ht="15.75" customHeight="1">
      <c r="A25" s="16"/>
      <c r="B25" s="25" t="s">
        <v>300</v>
      </c>
      <c r="C25" s="16"/>
      <c r="D25" s="16"/>
      <c r="E25" s="16"/>
      <c r="F25" s="16"/>
      <c r="G25" s="16"/>
      <c r="H25" s="3">
        <v>-5942</v>
      </c>
      <c r="I25" s="3">
        <f t="shared" si="0"/>
        <v>-883054</v>
      </c>
      <c r="J25" s="27">
        <v>707081</v>
      </c>
      <c r="K25" s="3">
        <f t="shared" si="1"/>
        <v>256904</v>
      </c>
      <c r="L25" s="27">
        <v>-3568</v>
      </c>
      <c r="M25" s="3" t="str">
        <f t="shared" si="2"/>
        <v>-</v>
      </c>
      <c r="N25" s="27" t="s">
        <v>269</v>
      </c>
      <c r="O25" s="3" t="str">
        <f t="shared" si="3"/>
        <v>-</v>
      </c>
      <c r="P25" s="27" t="s">
        <v>269</v>
      </c>
      <c r="Q25" s="3" t="str">
        <f t="shared" si="4"/>
        <v>-</v>
      </c>
      <c r="R25" s="27" t="s">
        <v>112</v>
      </c>
      <c r="S25" s="3"/>
      <c r="T25" s="16"/>
      <c r="U25" s="3">
        <v>-883054</v>
      </c>
      <c r="V25" s="3">
        <v>256904</v>
      </c>
      <c r="W25" s="3" t="s">
        <v>269</v>
      </c>
      <c r="X25" s="3" t="s">
        <v>269</v>
      </c>
      <c r="Y25" s="3" t="s">
        <v>269</v>
      </c>
    </row>
    <row r="26" spans="1:25" ht="15.75" customHeight="1">
      <c r="A26" s="16"/>
      <c r="B26" s="16" t="s">
        <v>20</v>
      </c>
      <c r="C26" s="16"/>
      <c r="D26" s="16"/>
      <c r="E26" s="16" t="s">
        <v>210</v>
      </c>
      <c r="F26" s="16"/>
      <c r="G26" s="16"/>
      <c r="H26" s="3">
        <v>176609</v>
      </c>
      <c r="I26" s="3">
        <f t="shared" si="0"/>
        <v>413375</v>
      </c>
      <c r="J26" s="27">
        <v>-61483</v>
      </c>
      <c r="K26" s="3">
        <f t="shared" si="1"/>
        <v>1043444</v>
      </c>
      <c r="L26" s="27">
        <v>185311</v>
      </c>
      <c r="M26" s="3">
        <f t="shared" si="2"/>
        <v>209474</v>
      </c>
      <c r="N26" s="27">
        <v>-247173</v>
      </c>
      <c r="O26" s="3">
        <f t="shared" si="3"/>
        <v>-553392</v>
      </c>
      <c r="P26" s="27">
        <v>149454</v>
      </c>
      <c r="Q26" s="3">
        <f t="shared" si="4"/>
        <v>184276</v>
      </c>
      <c r="R26" s="27">
        <v>-149852</v>
      </c>
      <c r="S26" s="3"/>
      <c r="T26" s="16"/>
      <c r="U26" s="3">
        <v>413375</v>
      </c>
      <c r="V26" s="3">
        <v>1043444</v>
      </c>
      <c r="W26" s="3">
        <v>209474</v>
      </c>
      <c r="X26" s="3">
        <v>-553392</v>
      </c>
      <c r="Y26" s="3">
        <v>184276</v>
      </c>
    </row>
    <row r="27" spans="1:25" s="11" customFormat="1" ht="15.75" customHeight="1">
      <c r="A27" s="15"/>
      <c r="B27" s="15" t="s">
        <v>211</v>
      </c>
      <c r="C27" s="15"/>
      <c r="D27" s="15"/>
      <c r="E27" s="15" t="s">
        <v>212</v>
      </c>
      <c r="F27" s="15"/>
      <c r="G27" s="15"/>
      <c r="H27" s="2">
        <v>11955809</v>
      </c>
      <c r="I27" s="2">
        <f t="shared" si="0"/>
        <v>9819177</v>
      </c>
      <c r="J27" s="26">
        <v>3759368</v>
      </c>
      <c r="K27" s="2">
        <f t="shared" si="1"/>
        <v>6347611</v>
      </c>
      <c r="L27" s="26">
        <v>6264472</v>
      </c>
      <c r="M27" s="2">
        <f t="shared" si="2"/>
        <v>6602477</v>
      </c>
      <c r="N27" s="26">
        <v>4334966</v>
      </c>
      <c r="O27" s="2">
        <f t="shared" si="3"/>
        <v>4828526</v>
      </c>
      <c r="P27" s="26">
        <v>3549432</v>
      </c>
      <c r="Q27" s="2">
        <f t="shared" si="4"/>
        <v>5938505</v>
      </c>
      <c r="R27" s="26">
        <v>5540065</v>
      </c>
      <c r="S27" s="2"/>
      <c r="T27" s="15"/>
      <c r="U27" s="2">
        <v>9819177</v>
      </c>
      <c r="V27" s="2">
        <v>6347611</v>
      </c>
      <c r="W27" s="2">
        <v>6602477</v>
      </c>
      <c r="X27" s="2">
        <v>4828526</v>
      </c>
      <c r="Y27" s="2">
        <v>5938505</v>
      </c>
    </row>
    <row r="28" spans="1:25" ht="15.75" customHeight="1">
      <c r="A28" s="16"/>
      <c r="B28" s="16" t="s">
        <v>213</v>
      </c>
      <c r="C28" s="16"/>
      <c r="D28" s="16"/>
      <c r="E28" s="16" t="s">
        <v>214</v>
      </c>
      <c r="F28" s="16"/>
      <c r="G28" s="16"/>
      <c r="H28" s="3">
        <v>162</v>
      </c>
      <c r="I28" s="3">
        <f t="shared" si="0"/>
        <v>670</v>
      </c>
      <c r="J28" s="27">
        <v>206</v>
      </c>
      <c r="K28" s="3">
        <f t="shared" si="1"/>
        <v>241</v>
      </c>
      <c r="L28" s="27">
        <v>51</v>
      </c>
      <c r="M28" s="3">
        <f t="shared" si="2"/>
        <v>134</v>
      </c>
      <c r="N28" s="27">
        <v>72</v>
      </c>
      <c r="O28" s="3">
        <f t="shared" si="3"/>
        <v>148</v>
      </c>
      <c r="P28" s="27">
        <v>63</v>
      </c>
      <c r="Q28" s="3">
        <f t="shared" si="4"/>
        <v>132</v>
      </c>
      <c r="R28" s="27">
        <v>78</v>
      </c>
      <c r="S28" s="3"/>
      <c r="T28" s="16"/>
      <c r="U28" s="3">
        <v>670</v>
      </c>
      <c r="V28" s="3">
        <v>241</v>
      </c>
      <c r="W28" s="3">
        <v>134</v>
      </c>
      <c r="X28" s="3">
        <v>148</v>
      </c>
      <c r="Y28" s="3">
        <v>132</v>
      </c>
    </row>
    <row r="29" spans="1:25" ht="15.75" customHeight="1">
      <c r="A29" s="16"/>
      <c r="B29" s="16" t="s">
        <v>215</v>
      </c>
      <c r="C29" s="16"/>
      <c r="D29" s="16"/>
      <c r="E29" s="16" t="s">
        <v>216</v>
      </c>
      <c r="F29" s="16"/>
      <c r="G29" s="16"/>
      <c r="H29" s="3">
        <v>-798</v>
      </c>
      <c r="I29" s="3">
        <f t="shared" si="0"/>
        <v>-3230</v>
      </c>
      <c r="J29" s="27">
        <v>-3136</v>
      </c>
      <c r="K29" s="3">
        <f t="shared" si="1"/>
        <v>-4438</v>
      </c>
      <c r="L29" s="27">
        <v>-1848</v>
      </c>
      <c r="M29" s="3">
        <f t="shared" si="2"/>
        <v>-3009</v>
      </c>
      <c r="N29" s="27">
        <v>-1162</v>
      </c>
      <c r="O29" s="3">
        <f t="shared" si="3"/>
        <v>-2256</v>
      </c>
      <c r="P29" s="27">
        <v>-1071</v>
      </c>
      <c r="Q29" s="3">
        <f t="shared" si="4"/>
        <v>-2046</v>
      </c>
      <c r="R29" s="27">
        <v>-799</v>
      </c>
      <c r="S29" s="3"/>
      <c r="T29" s="16"/>
      <c r="U29" s="3">
        <v>-3230</v>
      </c>
      <c r="V29" s="3">
        <v>-4438</v>
      </c>
      <c r="W29" s="3">
        <v>-3009</v>
      </c>
      <c r="X29" s="3">
        <v>-2256</v>
      </c>
      <c r="Y29" s="3">
        <v>-2046</v>
      </c>
    </row>
    <row r="30" spans="1:25" ht="15.75" customHeight="1">
      <c r="A30" s="16"/>
      <c r="B30" s="16" t="s">
        <v>217</v>
      </c>
      <c r="C30" s="16"/>
      <c r="D30" s="16"/>
      <c r="E30" s="16" t="s">
        <v>218</v>
      </c>
      <c r="F30" s="16"/>
      <c r="G30" s="16"/>
      <c r="H30" s="3">
        <v>-400427</v>
      </c>
      <c r="I30" s="3">
        <f t="shared" si="0"/>
        <v>-713319</v>
      </c>
      <c r="J30" s="27">
        <v>-3711621</v>
      </c>
      <c r="K30" s="3">
        <f t="shared" si="1"/>
        <v>-4336016</v>
      </c>
      <c r="L30" s="27">
        <v>459102</v>
      </c>
      <c r="M30" s="3">
        <f t="shared" si="2"/>
        <v>393265</v>
      </c>
      <c r="N30" s="27">
        <v>-1428616</v>
      </c>
      <c r="O30" s="3">
        <f t="shared" si="3"/>
        <v>-2107514</v>
      </c>
      <c r="P30" s="27">
        <v>-1057968</v>
      </c>
      <c r="Q30" s="3">
        <f t="shared" si="4"/>
        <v>-1989171</v>
      </c>
      <c r="R30" s="27">
        <v>-1251185</v>
      </c>
      <c r="S30" s="3"/>
      <c r="T30" s="16"/>
      <c r="U30" s="3">
        <v>-713319</v>
      </c>
      <c r="V30" s="3">
        <v>-4336016</v>
      </c>
      <c r="W30" s="3">
        <v>393265</v>
      </c>
      <c r="X30" s="3">
        <v>-2107514</v>
      </c>
      <c r="Y30" s="3">
        <v>-1989171</v>
      </c>
    </row>
    <row r="31" spans="1:25" s="11" customFormat="1" ht="15.75" customHeight="1">
      <c r="A31" s="15"/>
      <c r="B31" s="15" t="s">
        <v>191</v>
      </c>
      <c r="C31" s="15"/>
      <c r="D31" s="15"/>
      <c r="E31" s="15" t="s">
        <v>219</v>
      </c>
      <c r="F31" s="15"/>
      <c r="G31" s="15"/>
      <c r="H31" s="2">
        <v>11554746</v>
      </c>
      <c r="I31" s="2">
        <f t="shared" si="0"/>
        <v>9103298</v>
      </c>
      <c r="J31" s="26">
        <v>44817</v>
      </c>
      <c r="K31" s="2">
        <f t="shared" si="1"/>
        <v>2007398</v>
      </c>
      <c r="L31" s="26">
        <v>6721778</v>
      </c>
      <c r="M31" s="2">
        <f t="shared" si="2"/>
        <v>6992868</v>
      </c>
      <c r="N31" s="26">
        <v>2905260</v>
      </c>
      <c r="O31" s="2">
        <f t="shared" si="3"/>
        <v>2718903</v>
      </c>
      <c r="P31" s="26">
        <v>2490455</v>
      </c>
      <c r="Q31" s="2">
        <f t="shared" si="4"/>
        <v>3947418</v>
      </c>
      <c r="R31" s="26">
        <v>4288159</v>
      </c>
      <c r="S31" s="2"/>
      <c r="T31" s="15"/>
      <c r="U31" s="2">
        <v>9103298</v>
      </c>
      <c r="V31" s="2">
        <v>2007398</v>
      </c>
      <c r="W31" s="2">
        <v>6992868</v>
      </c>
      <c r="X31" s="2">
        <v>2718903</v>
      </c>
      <c r="Y31" s="2">
        <v>3947418</v>
      </c>
    </row>
    <row r="32" spans="1:25" s="11" customFormat="1" ht="15.75" customHeight="1">
      <c r="A32" s="15" t="s">
        <v>220</v>
      </c>
      <c r="B32" s="15"/>
      <c r="C32" s="15"/>
      <c r="D32" s="15" t="s">
        <v>221</v>
      </c>
      <c r="F32" s="15"/>
      <c r="G32" s="15"/>
      <c r="H32" s="2"/>
      <c r="I32" s="2"/>
      <c r="J32" s="26"/>
      <c r="K32" s="2"/>
      <c r="L32" s="26"/>
      <c r="M32" s="2"/>
      <c r="N32" s="26"/>
      <c r="O32" s="2"/>
      <c r="P32" s="26"/>
      <c r="Q32" s="2"/>
      <c r="R32" s="26"/>
      <c r="S32" s="2"/>
      <c r="T32" s="15"/>
      <c r="U32" s="2"/>
      <c r="V32" s="2"/>
      <c r="W32" s="2"/>
      <c r="X32" s="2"/>
      <c r="Y32" s="2"/>
    </row>
    <row r="33" spans="1:25" ht="15.75" customHeight="1">
      <c r="A33" s="16"/>
      <c r="B33" s="16" t="s">
        <v>222</v>
      </c>
      <c r="C33" s="16"/>
      <c r="D33" s="16"/>
      <c r="E33" s="16" t="s">
        <v>223</v>
      </c>
      <c r="F33" s="16"/>
      <c r="G33" s="16"/>
      <c r="H33" s="3">
        <v>-35539</v>
      </c>
      <c r="I33" s="3">
        <f t="shared" si="0"/>
        <v>-547549</v>
      </c>
      <c r="J33" s="27">
        <v>-25235</v>
      </c>
      <c r="K33" s="3">
        <f t="shared" si="1"/>
        <v>-34988</v>
      </c>
      <c r="L33" s="27">
        <v>-11957</v>
      </c>
      <c r="M33" s="3">
        <f t="shared" si="2"/>
        <v>-40331</v>
      </c>
      <c r="N33" s="27">
        <v>-2709</v>
      </c>
      <c r="O33" s="3">
        <f t="shared" si="3"/>
        <v>-4632</v>
      </c>
      <c r="P33" s="27">
        <v>-6528</v>
      </c>
      <c r="Q33" s="3">
        <f t="shared" si="4"/>
        <v>-71554</v>
      </c>
      <c r="R33" s="27">
        <v>-7660</v>
      </c>
      <c r="S33" s="3"/>
      <c r="T33" s="16"/>
      <c r="U33" s="3">
        <v>-547549</v>
      </c>
      <c r="V33" s="3">
        <v>-34988</v>
      </c>
      <c r="W33" s="3">
        <v>-40331</v>
      </c>
      <c r="X33" s="3">
        <v>-4632</v>
      </c>
      <c r="Y33" s="3">
        <v>-71554</v>
      </c>
    </row>
    <row r="34" spans="1:25" ht="15.75" customHeight="1">
      <c r="A34" s="16"/>
      <c r="B34" s="16" t="s">
        <v>224</v>
      </c>
      <c r="C34" s="16"/>
      <c r="D34" s="16"/>
      <c r="E34" s="16" t="s">
        <v>225</v>
      </c>
      <c r="F34" s="16"/>
      <c r="G34" s="16"/>
      <c r="H34" s="3">
        <v>-163314</v>
      </c>
      <c r="I34" s="3">
        <f t="shared" si="0"/>
        <v>-423966</v>
      </c>
      <c r="J34" s="27">
        <v>-74519</v>
      </c>
      <c r="K34" s="3">
        <f t="shared" si="1"/>
        <v>-161034</v>
      </c>
      <c r="L34" s="27">
        <v>-78620</v>
      </c>
      <c r="M34" s="3">
        <f t="shared" si="2"/>
        <v>-116953</v>
      </c>
      <c r="N34" s="27">
        <v>-49221</v>
      </c>
      <c r="O34" s="3">
        <f t="shared" si="3"/>
        <v>-104546</v>
      </c>
      <c r="P34" s="27">
        <v>-81750</v>
      </c>
      <c r="Q34" s="3">
        <f t="shared" si="4"/>
        <v>-171372</v>
      </c>
      <c r="R34" s="27">
        <v>-70178</v>
      </c>
      <c r="S34" s="3"/>
      <c r="T34" s="16"/>
      <c r="U34" s="3">
        <v>-423966</v>
      </c>
      <c r="V34" s="3">
        <v>-161034</v>
      </c>
      <c r="W34" s="3">
        <v>-116953</v>
      </c>
      <c r="X34" s="3">
        <v>-104546</v>
      </c>
      <c r="Y34" s="3">
        <v>-171372</v>
      </c>
    </row>
    <row r="35" spans="1:25" ht="15.75" customHeight="1">
      <c r="A35" s="16"/>
      <c r="B35" s="16" t="s">
        <v>226</v>
      </c>
      <c r="C35" s="16"/>
      <c r="D35" s="16"/>
      <c r="E35" s="16" t="s">
        <v>227</v>
      </c>
      <c r="F35" s="16"/>
      <c r="G35" s="16"/>
      <c r="H35" s="3">
        <v>-21671</v>
      </c>
      <c r="I35" s="3">
        <f t="shared" si="0"/>
        <v>-41236</v>
      </c>
      <c r="J35" s="27" t="s">
        <v>269</v>
      </c>
      <c r="K35" s="3" t="str">
        <f t="shared" si="1"/>
        <v>-</v>
      </c>
      <c r="L35" s="27" t="s">
        <v>269</v>
      </c>
      <c r="M35" s="3">
        <f t="shared" si="2"/>
        <v>-84997</v>
      </c>
      <c r="N35" s="27">
        <v>-22744</v>
      </c>
      <c r="O35" s="3">
        <f t="shared" si="3"/>
        <v>-54324</v>
      </c>
      <c r="P35" s="27">
        <v>-217308</v>
      </c>
      <c r="Q35" s="3">
        <f t="shared" si="4"/>
        <v>-217308</v>
      </c>
      <c r="R35" s="27">
        <v>-1000000</v>
      </c>
      <c r="S35" s="3"/>
      <c r="T35" s="16"/>
      <c r="U35" s="3">
        <v>-41236</v>
      </c>
      <c r="V35" s="3" t="s">
        <v>112</v>
      </c>
      <c r="W35" s="3">
        <v>-84997</v>
      </c>
      <c r="X35" s="3">
        <v>-54324</v>
      </c>
      <c r="Y35" s="3">
        <v>-217308</v>
      </c>
    </row>
    <row r="36" spans="1:25" ht="15.75" customHeight="1">
      <c r="A36" s="16"/>
      <c r="B36" s="16" t="s">
        <v>228</v>
      </c>
      <c r="C36" s="16"/>
      <c r="D36" s="16"/>
      <c r="E36" s="16" t="s">
        <v>229</v>
      </c>
      <c r="F36" s="16"/>
      <c r="G36" s="16"/>
      <c r="H36" s="3" t="s">
        <v>269</v>
      </c>
      <c r="I36" s="3">
        <f t="shared" si="0"/>
        <v>-208201</v>
      </c>
      <c r="J36" s="27" t="s">
        <v>269</v>
      </c>
      <c r="K36" s="3" t="str">
        <f t="shared" si="1"/>
        <v>-</v>
      </c>
      <c r="L36" s="27" t="s">
        <v>269</v>
      </c>
      <c r="M36" s="3" t="str">
        <f t="shared" si="2"/>
        <v>-</v>
      </c>
      <c r="N36" s="27" t="s">
        <v>269</v>
      </c>
      <c r="O36" s="3" t="str">
        <f t="shared" si="3"/>
        <v>-</v>
      </c>
      <c r="P36" s="27" t="s">
        <v>269</v>
      </c>
      <c r="Q36" s="3">
        <f t="shared" si="4"/>
        <v>-35000</v>
      </c>
      <c r="R36" s="27" t="s">
        <v>112</v>
      </c>
      <c r="S36" s="3"/>
      <c r="T36" s="16"/>
      <c r="U36" s="3">
        <v>-208201</v>
      </c>
      <c r="V36" s="3" t="s">
        <v>112</v>
      </c>
      <c r="W36" s="3" t="s">
        <v>112</v>
      </c>
      <c r="X36" s="3" t="s">
        <v>112</v>
      </c>
      <c r="Y36" s="3">
        <v>-35000</v>
      </c>
    </row>
    <row r="37" spans="1:25" ht="15.75" customHeight="1">
      <c r="A37" s="16"/>
      <c r="B37" s="16" t="s">
        <v>230</v>
      </c>
      <c r="C37" s="16"/>
      <c r="D37" s="16"/>
      <c r="E37" s="16" t="s">
        <v>231</v>
      </c>
      <c r="F37" s="16"/>
      <c r="G37" s="16"/>
      <c r="H37" s="3" t="s">
        <v>269</v>
      </c>
      <c r="I37" s="3" t="str">
        <f t="shared" si="0"/>
        <v>-</v>
      </c>
      <c r="J37" s="27" t="s">
        <v>269</v>
      </c>
      <c r="K37" s="3" t="str">
        <f t="shared" si="1"/>
        <v>-</v>
      </c>
      <c r="L37" s="27" t="s">
        <v>269</v>
      </c>
      <c r="M37" s="3" t="str">
        <f t="shared" si="2"/>
        <v>-</v>
      </c>
      <c r="N37" s="27" t="s">
        <v>269</v>
      </c>
      <c r="O37" s="3" t="str">
        <f t="shared" si="3"/>
        <v>-</v>
      </c>
      <c r="P37" s="27" t="s">
        <v>269</v>
      </c>
      <c r="Q37" s="3">
        <f t="shared" si="4"/>
        <v>23203</v>
      </c>
      <c r="R37" s="27" t="s">
        <v>112</v>
      </c>
      <c r="S37" s="3"/>
      <c r="T37" s="16"/>
      <c r="U37" s="3" t="s">
        <v>269</v>
      </c>
      <c r="V37" s="3" t="s">
        <v>112</v>
      </c>
      <c r="W37" s="3" t="s">
        <v>112</v>
      </c>
      <c r="X37" s="3" t="s">
        <v>112</v>
      </c>
      <c r="Y37" s="3">
        <v>23203</v>
      </c>
    </row>
    <row r="38" spans="1:25" ht="15.75" customHeight="1">
      <c r="A38" s="16"/>
      <c r="B38" s="17" t="s">
        <v>280</v>
      </c>
      <c r="C38" s="16"/>
      <c r="D38" s="16"/>
      <c r="E38" s="16" t="s">
        <v>331</v>
      </c>
      <c r="F38" s="16"/>
      <c r="G38" s="16"/>
      <c r="H38" s="3">
        <v>-56973</v>
      </c>
      <c r="I38" s="3">
        <f t="shared" si="0"/>
        <v>-3708474</v>
      </c>
      <c r="J38" s="27">
        <v>-309292</v>
      </c>
      <c r="K38" s="3">
        <f t="shared" si="1"/>
        <v>88849</v>
      </c>
      <c r="L38" s="27" t="s">
        <v>269</v>
      </c>
      <c r="M38" s="3" t="str">
        <f t="shared" si="2"/>
        <v>-</v>
      </c>
      <c r="N38" s="27" t="s">
        <v>269</v>
      </c>
      <c r="O38" s="3" t="str">
        <f t="shared" si="3"/>
        <v>-</v>
      </c>
      <c r="P38" s="27" t="s">
        <v>269</v>
      </c>
      <c r="Q38" s="3" t="str">
        <f t="shared" si="4"/>
        <v>-</v>
      </c>
      <c r="R38" s="27" t="s">
        <v>112</v>
      </c>
      <c r="S38" s="3"/>
      <c r="T38" s="16"/>
      <c r="U38" s="3">
        <v>-3708474</v>
      </c>
      <c r="V38" s="3">
        <v>88849</v>
      </c>
      <c r="W38" s="3" t="s">
        <v>112</v>
      </c>
      <c r="X38" s="3" t="s">
        <v>269</v>
      </c>
      <c r="Y38" s="3" t="s">
        <v>269</v>
      </c>
    </row>
    <row r="39" spans="1:25" ht="15.75" customHeight="1">
      <c r="A39" s="16"/>
      <c r="B39" s="16" t="s">
        <v>232</v>
      </c>
      <c r="C39" s="16"/>
      <c r="D39" s="16"/>
      <c r="E39" s="16" t="s">
        <v>233</v>
      </c>
      <c r="F39" s="16"/>
      <c r="G39" s="16"/>
      <c r="H39" s="3" t="s">
        <v>112</v>
      </c>
      <c r="I39" s="3" t="str">
        <f t="shared" si="0"/>
        <v>-</v>
      </c>
      <c r="J39" s="27" t="s">
        <v>269</v>
      </c>
      <c r="K39" s="3">
        <f t="shared" si="1"/>
        <v>-349205</v>
      </c>
      <c r="L39" s="27" t="s">
        <v>269</v>
      </c>
      <c r="M39" s="3" t="str">
        <f t="shared" si="2"/>
        <v>-</v>
      </c>
      <c r="N39" s="27">
        <v>-329036</v>
      </c>
      <c r="O39" s="3">
        <f t="shared" si="3"/>
        <v>-329036</v>
      </c>
      <c r="P39" s="27">
        <v>-628776</v>
      </c>
      <c r="Q39" s="3">
        <f t="shared" si="4"/>
        <v>-628776</v>
      </c>
      <c r="R39" s="27">
        <v>-34657</v>
      </c>
      <c r="S39" s="3"/>
      <c r="T39" s="16"/>
      <c r="U39" s="3" t="s">
        <v>269</v>
      </c>
      <c r="V39" s="3">
        <v>-349205</v>
      </c>
      <c r="W39" s="3" t="s">
        <v>112</v>
      </c>
      <c r="X39" s="3">
        <v>-329036</v>
      </c>
      <c r="Y39" s="3">
        <v>-628776</v>
      </c>
    </row>
    <row r="40" spans="1:25" ht="15.75" customHeight="1">
      <c r="A40" s="16"/>
      <c r="B40" s="16" t="s">
        <v>234</v>
      </c>
      <c r="C40" s="16"/>
      <c r="D40" s="16"/>
      <c r="E40" s="16" t="s">
        <v>235</v>
      </c>
      <c r="F40" s="16"/>
      <c r="G40" s="16"/>
      <c r="H40" s="3" t="s">
        <v>269</v>
      </c>
      <c r="I40" s="3" t="str">
        <f t="shared" si="0"/>
        <v>-</v>
      </c>
      <c r="J40" s="27" t="s">
        <v>269</v>
      </c>
      <c r="K40" s="3">
        <f t="shared" si="1"/>
        <v>10000</v>
      </c>
      <c r="L40" s="27" t="s">
        <v>269</v>
      </c>
      <c r="M40" s="3">
        <f t="shared" si="2"/>
        <v>7000</v>
      </c>
      <c r="N40" s="27" t="s">
        <v>269</v>
      </c>
      <c r="O40" s="3" t="str">
        <f t="shared" si="3"/>
        <v>-</v>
      </c>
      <c r="P40" s="27" t="s">
        <v>269</v>
      </c>
      <c r="Q40" s="3">
        <f t="shared" si="4"/>
        <v>-100000</v>
      </c>
      <c r="R40" s="27" t="s">
        <v>112</v>
      </c>
      <c r="S40" s="3"/>
      <c r="T40" s="16"/>
      <c r="U40" s="3" t="s">
        <v>269</v>
      </c>
      <c r="V40" s="3">
        <v>10000</v>
      </c>
      <c r="W40" s="3">
        <v>7000</v>
      </c>
      <c r="X40" s="3" t="s">
        <v>112</v>
      </c>
      <c r="Y40" s="3">
        <v>-100000</v>
      </c>
    </row>
    <row r="41" spans="1:25" ht="15.75" customHeight="1">
      <c r="A41" s="16"/>
      <c r="B41" s="16" t="s">
        <v>236</v>
      </c>
      <c r="C41" s="16"/>
      <c r="D41" s="16"/>
      <c r="E41" s="16" t="s">
        <v>237</v>
      </c>
      <c r="F41" s="16"/>
      <c r="G41" s="16"/>
      <c r="H41" s="3" t="s">
        <v>269</v>
      </c>
      <c r="I41" s="3" t="str">
        <f t="shared" si="0"/>
        <v>-</v>
      </c>
      <c r="J41" s="27" t="s">
        <v>269</v>
      </c>
      <c r="K41" s="3" t="str">
        <f t="shared" si="1"/>
        <v>-</v>
      </c>
      <c r="L41" s="27" t="s">
        <v>269</v>
      </c>
      <c r="M41" s="3" t="str">
        <f t="shared" si="2"/>
        <v>-</v>
      </c>
      <c r="N41" s="27" t="s">
        <v>269</v>
      </c>
      <c r="O41" s="3" t="str">
        <f t="shared" si="3"/>
        <v>-</v>
      </c>
      <c r="P41" s="27">
        <v>350000</v>
      </c>
      <c r="Q41" s="3">
        <f t="shared" si="4"/>
        <v>350000</v>
      </c>
      <c r="R41" s="27" t="s">
        <v>112</v>
      </c>
      <c r="S41" s="3"/>
      <c r="T41" s="16"/>
      <c r="U41" s="3" t="s">
        <v>269</v>
      </c>
      <c r="V41" s="3" t="s">
        <v>269</v>
      </c>
      <c r="W41" s="3" t="s">
        <v>269</v>
      </c>
      <c r="X41" s="3" t="s">
        <v>112</v>
      </c>
      <c r="Y41" s="3">
        <v>350000</v>
      </c>
    </row>
    <row r="42" spans="1:25" ht="15.75" customHeight="1">
      <c r="A42" s="16"/>
      <c r="B42" s="16" t="s">
        <v>20</v>
      </c>
      <c r="C42" s="16"/>
      <c r="D42" s="16"/>
      <c r="E42" s="16" t="s">
        <v>210</v>
      </c>
      <c r="F42" s="16"/>
      <c r="G42" s="16"/>
      <c r="H42" s="3">
        <v>-104488</v>
      </c>
      <c r="I42" s="3">
        <f t="shared" si="0"/>
        <v>-13496</v>
      </c>
      <c r="J42" s="27">
        <v>31704</v>
      </c>
      <c r="K42" s="3">
        <f t="shared" si="1"/>
        <v>79199</v>
      </c>
      <c r="L42" s="27">
        <v>33769</v>
      </c>
      <c r="M42" s="3">
        <f t="shared" si="2"/>
        <v>63912</v>
      </c>
      <c r="N42" s="27">
        <v>26514</v>
      </c>
      <c r="O42" s="3">
        <f t="shared" si="3"/>
        <v>14803</v>
      </c>
      <c r="P42" s="27">
        <v>3356</v>
      </c>
      <c r="Q42" s="3">
        <f t="shared" si="4"/>
        <v>11713</v>
      </c>
      <c r="R42" s="27">
        <v>-1940</v>
      </c>
      <c r="S42" s="3"/>
      <c r="T42" s="16"/>
      <c r="U42" s="3">
        <v>-13496</v>
      </c>
      <c r="V42" s="3">
        <v>79199</v>
      </c>
      <c r="W42" s="3">
        <v>63912</v>
      </c>
      <c r="X42" s="3">
        <v>14803</v>
      </c>
      <c r="Y42" s="3">
        <v>11713</v>
      </c>
    </row>
    <row r="43" spans="1:25" s="11" customFormat="1" ht="15.75" customHeight="1">
      <c r="A43" s="15"/>
      <c r="B43" s="15" t="s">
        <v>220</v>
      </c>
      <c r="C43" s="15"/>
      <c r="D43" s="15"/>
      <c r="E43" s="15" t="s">
        <v>238</v>
      </c>
      <c r="F43" s="15"/>
      <c r="G43" s="15"/>
      <c r="H43" s="2">
        <v>-381987</v>
      </c>
      <c r="I43" s="2">
        <f t="shared" si="0"/>
        <v>-4942924</v>
      </c>
      <c r="J43" s="26">
        <v>-377342</v>
      </c>
      <c r="K43" s="2">
        <f t="shared" si="1"/>
        <v>-367178</v>
      </c>
      <c r="L43" s="26">
        <v>-56808</v>
      </c>
      <c r="M43" s="2">
        <f t="shared" si="2"/>
        <v>-171371</v>
      </c>
      <c r="N43" s="26">
        <v>-377196</v>
      </c>
      <c r="O43" s="2">
        <f t="shared" si="3"/>
        <v>-477735</v>
      </c>
      <c r="P43" s="26">
        <v>-581008</v>
      </c>
      <c r="Q43" s="2">
        <f t="shared" si="4"/>
        <v>-839095</v>
      </c>
      <c r="R43" s="26">
        <v>-1114435</v>
      </c>
      <c r="S43" s="2"/>
      <c r="T43" s="15"/>
      <c r="U43" s="2">
        <v>-4942924</v>
      </c>
      <c r="V43" s="2">
        <v>-367178</v>
      </c>
      <c r="W43" s="2">
        <v>-171371</v>
      </c>
      <c r="X43" s="2">
        <v>-477735</v>
      </c>
      <c r="Y43" s="2">
        <v>-839095</v>
      </c>
    </row>
    <row r="44" spans="1:25" s="11" customFormat="1" ht="15.75" customHeight="1">
      <c r="A44" s="15" t="s">
        <v>239</v>
      </c>
      <c r="B44" s="15"/>
      <c r="C44" s="15"/>
      <c r="D44" s="15" t="s">
        <v>240</v>
      </c>
      <c r="F44" s="15"/>
      <c r="G44" s="15"/>
      <c r="H44" s="2"/>
      <c r="I44" s="2"/>
      <c r="J44" s="26"/>
      <c r="K44" s="2"/>
      <c r="L44" s="26"/>
      <c r="M44" s="2"/>
      <c r="N44" s="26"/>
      <c r="O44" s="2"/>
      <c r="P44" s="26"/>
      <c r="Q44" s="2"/>
      <c r="R44" s="26"/>
      <c r="S44" s="2"/>
      <c r="T44" s="15"/>
      <c r="U44" s="2"/>
      <c r="V44" s="2"/>
      <c r="W44" s="2"/>
      <c r="X44" s="2"/>
      <c r="Y44" s="2"/>
    </row>
    <row r="45" spans="1:25" ht="15.75" customHeight="1">
      <c r="A45" s="16"/>
      <c r="B45" s="17" t="s">
        <v>301</v>
      </c>
      <c r="C45" s="16"/>
      <c r="D45" s="16"/>
      <c r="E45" s="16"/>
      <c r="F45" s="16"/>
      <c r="G45" s="16"/>
      <c r="H45" s="3" t="s">
        <v>269</v>
      </c>
      <c r="I45" s="3">
        <f t="shared" si="0"/>
        <v>250000</v>
      </c>
      <c r="J45" s="27" t="s">
        <v>269</v>
      </c>
      <c r="K45" s="3" t="str">
        <f t="shared" si="1"/>
        <v>-</v>
      </c>
      <c r="L45" s="27" t="s">
        <v>269</v>
      </c>
      <c r="M45" s="3" t="str">
        <f t="shared" si="2"/>
        <v>-</v>
      </c>
      <c r="N45" s="27" t="s">
        <v>269</v>
      </c>
      <c r="O45" s="3" t="str">
        <f t="shared" si="3"/>
        <v>-</v>
      </c>
      <c r="P45" s="27" t="s">
        <v>269</v>
      </c>
      <c r="Q45" s="3" t="str">
        <f t="shared" si="4"/>
        <v>-</v>
      </c>
      <c r="R45" s="27" t="s">
        <v>112</v>
      </c>
      <c r="S45" s="3"/>
      <c r="T45" s="16"/>
      <c r="U45" s="3">
        <v>250000</v>
      </c>
      <c r="V45" s="3" t="s">
        <v>269</v>
      </c>
      <c r="W45" s="3" t="s">
        <v>112</v>
      </c>
      <c r="X45" s="3" t="s">
        <v>112</v>
      </c>
      <c r="Y45" s="3" t="s">
        <v>112</v>
      </c>
    </row>
    <row r="46" spans="1:25" ht="15.75" customHeight="1">
      <c r="A46" s="16"/>
      <c r="B46" s="17" t="s">
        <v>283</v>
      </c>
      <c r="C46" s="16"/>
      <c r="D46" s="16"/>
      <c r="E46" s="16" t="s">
        <v>241</v>
      </c>
      <c r="F46" s="16"/>
      <c r="G46" s="16"/>
      <c r="H46" s="3">
        <v>-2100</v>
      </c>
      <c r="I46" s="3">
        <f t="shared" si="0"/>
        <v>-79899</v>
      </c>
      <c r="J46" s="27">
        <v>-104839</v>
      </c>
      <c r="K46" s="3">
        <f t="shared" si="1"/>
        <v>-153449</v>
      </c>
      <c r="L46" s="27">
        <v>-35520</v>
      </c>
      <c r="M46" s="3">
        <f t="shared" si="2"/>
        <v>-71040</v>
      </c>
      <c r="N46" s="27">
        <v>-36652</v>
      </c>
      <c r="O46" s="3">
        <f t="shared" si="3"/>
        <v>-74476</v>
      </c>
      <c r="P46" s="27">
        <v>-75444</v>
      </c>
      <c r="Q46" s="3">
        <f t="shared" si="4"/>
        <v>-106724</v>
      </c>
      <c r="R46" s="27">
        <v>-23300</v>
      </c>
      <c r="S46" s="3"/>
      <c r="T46" s="16"/>
      <c r="U46" s="3">
        <v>-79899</v>
      </c>
      <c r="V46" s="3">
        <v>-153449</v>
      </c>
      <c r="W46" s="3">
        <v>-71040</v>
      </c>
      <c r="X46" s="3">
        <v>-74476</v>
      </c>
      <c r="Y46" s="3">
        <v>-106724</v>
      </c>
    </row>
    <row r="47" spans="1:25" ht="15.75" customHeight="1">
      <c r="A47" s="16"/>
      <c r="B47" s="17" t="s">
        <v>281</v>
      </c>
      <c r="C47" s="16"/>
      <c r="D47" s="16"/>
      <c r="E47" s="16" t="s">
        <v>332</v>
      </c>
      <c r="F47" s="16"/>
      <c r="G47" s="16"/>
      <c r="H47" s="3" t="s">
        <v>269</v>
      </c>
      <c r="I47" s="3" t="str">
        <f t="shared" si="0"/>
        <v>-</v>
      </c>
      <c r="J47" s="27">
        <v>250000</v>
      </c>
      <c r="K47" s="3">
        <f t="shared" si="1"/>
        <v>250000</v>
      </c>
      <c r="L47" s="27" t="s">
        <v>269</v>
      </c>
      <c r="M47" s="3" t="str">
        <f t="shared" si="2"/>
        <v>-</v>
      </c>
      <c r="N47" s="27" t="s">
        <v>269</v>
      </c>
      <c r="O47" s="3" t="str">
        <f t="shared" si="3"/>
        <v>-</v>
      </c>
      <c r="P47" s="27" t="s">
        <v>269</v>
      </c>
      <c r="Q47" s="3" t="str">
        <f t="shared" si="4"/>
        <v>-</v>
      </c>
      <c r="R47" s="27" t="s">
        <v>112</v>
      </c>
      <c r="S47" s="3"/>
      <c r="T47" s="16"/>
      <c r="U47" s="3" t="s">
        <v>112</v>
      </c>
      <c r="V47" s="3">
        <v>250000</v>
      </c>
      <c r="W47" s="3" t="s">
        <v>112</v>
      </c>
      <c r="X47" s="3" t="s">
        <v>112</v>
      </c>
      <c r="Y47" s="3" t="s">
        <v>112</v>
      </c>
    </row>
    <row r="48" spans="1:25" ht="15.75" customHeight="1">
      <c r="A48" s="16"/>
      <c r="B48" s="17" t="s">
        <v>282</v>
      </c>
      <c r="C48" s="16"/>
      <c r="D48" s="16"/>
      <c r="E48" s="16" t="s">
        <v>333</v>
      </c>
      <c r="F48" s="16"/>
      <c r="G48" s="16"/>
      <c r="H48" s="3" t="s">
        <v>269</v>
      </c>
      <c r="I48" s="3" t="str">
        <f t="shared" si="0"/>
        <v>-</v>
      </c>
      <c r="J48" s="27" t="s">
        <v>269</v>
      </c>
      <c r="K48" s="3">
        <f t="shared" si="1"/>
        <v>-25000</v>
      </c>
      <c r="L48" s="27" t="s">
        <v>269</v>
      </c>
      <c r="M48" s="3">
        <f t="shared" si="2"/>
        <v>-225000</v>
      </c>
      <c r="N48" s="27" t="s">
        <v>269</v>
      </c>
      <c r="O48" s="3" t="str">
        <f t="shared" si="3"/>
        <v>-</v>
      </c>
      <c r="P48" s="27" t="s">
        <v>269</v>
      </c>
      <c r="Q48" s="3" t="str">
        <f t="shared" si="4"/>
        <v>-</v>
      </c>
      <c r="R48" s="27" t="s">
        <v>112</v>
      </c>
      <c r="S48" s="3"/>
      <c r="T48" s="16"/>
      <c r="U48" s="3" t="s">
        <v>112</v>
      </c>
      <c r="V48" s="3">
        <v>-25000</v>
      </c>
      <c r="W48" s="3">
        <v>-225000</v>
      </c>
      <c r="X48" s="3" t="s">
        <v>112</v>
      </c>
      <c r="Y48" s="3" t="s">
        <v>112</v>
      </c>
    </row>
    <row r="49" spans="1:25" ht="15.75" customHeight="1">
      <c r="A49" s="16"/>
      <c r="B49" s="17" t="s">
        <v>302</v>
      </c>
      <c r="C49" s="16"/>
      <c r="D49" s="16"/>
      <c r="E49" s="16" t="s">
        <v>334</v>
      </c>
      <c r="F49" s="16"/>
      <c r="G49" s="16"/>
      <c r="H49" s="3">
        <v>45368</v>
      </c>
      <c r="I49" s="3">
        <f t="shared" si="0"/>
        <v>68404</v>
      </c>
      <c r="J49" s="27" t="s">
        <v>269</v>
      </c>
      <c r="K49" s="3" t="str">
        <f t="shared" si="1"/>
        <v>-</v>
      </c>
      <c r="L49" s="27" t="s">
        <v>269</v>
      </c>
      <c r="M49" s="3" t="str">
        <f t="shared" si="2"/>
        <v>-</v>
      </c>
      <c r="N49" s="27" t="s">
        <v>269</v>
      </c>
      <c r="O49" s="3" t="str">
        <f t="shared" si="3"/>
        <v>-</v>
      </c>
      <c r="P49" s="27" t="s">
        <v>269</v>
      </c>
      <c r="Q49" s="3" t="str">
        <f t="shared" si="4"/>
        <v>-</v>
      </c>
      <c r="R49" s="27" t="s">
        <v>112</v>
      </c>
      <c r="S49" s="3"/>
      <c r="T49" s="16"/>
      <c r="U49" s="3">
        <v>68404</v>
      </c>
      <c r="V49" s="3" t="s">
        <v>269</v>
      </c>
      <c r="W49" s="3" t="s">
        <v>112</v>
      </c>
      <c r="X49" s="3" t="s">
        <v>112</v>
      </c>
      <c r="Y49" s="3" t="s">
        <v>112</v>
      </c>
    </row>
    <row r="50" spans="1:25" ht="15.75" customHeight="1">
      <c r="A50" s="16"/>
      <c r="B50" s="16" t="s">
        <v>242</v>
      </c>
      <c r="C50" s="16"/>
      <c r="D50" s="16"/>
      <c r="E50" s="16" t="s">
        <v>243</v>
      </c>
      <c r="F50" s="16"/>
      <c r="G50" s="16"/>
      <c r="H50" s="3" t="s">
        <v>112</v>
      </c>
      <c r="I50" s="3" t="str">
        <f t="shared" si="0"/>
        <v>-</v>
      </c>
      <c r="J50" s="27">
        <v>-992237</v>
      </c>
      <c r="K50" s="3">
        <f t="shared" si="1"/>
        <v>-992237</v>
      </c>
      <c r="L50" s="27">
        <v>-25</v>
      </c>
      <c r="M50" s="3">
        <f t="shared" si="2"/>
        <v>-754032</v>
      </c>
      <c r="N50" s="27">
        <v>-1004724</v>
      </c>
      <c r="O50" s="3">
        <f t="shared" si="3"/>
        <v>-3000139</v>
      </c>
      <c r="P50" s="27">
        <v>-862277</v>
      </c>
      <c r="Q50" s="3">
        <f t="shared" si="4"/>
        <v>-1001405</v>
      </c>
      <c r="R50" s="27" t="s">
        <v>112</v>
      </c>
      <c r="S50" s="3"/>
      <c r="T50" s="16"/>
      <c r="U50" s="3" t="s">
        <v>112</v>
      </c>
      <c r="V50" s="3">
        <v>-992237</v>
      </c>
      <c r="W50" s="3">
        <v>-754032</v>
      </c>
      <c r="X50" s="3">
        <v>-3000139</v>
      </c>
      <c r="Y50" s="3">
        <v>-1001405</v>
      </c>
    </row>
    <row r="51" spans="1:25" ht="15.75" customHeight="1">
      <c r="A51" s="16"/>
      <c r="B51" s="28" t="s">
        <v>305</v>
      </c>
      <c r="C51" s="16"/>
      <c r="D51" s="16"/>
      <c r="E51" s="16" t="s">
        <v>336</v>
      </c>
      <c r="F51" s="16"/>
      <c r="G51" s="16"/>
      <c r="H51" s="3" t="s">
        <v>112</v>
      </c>
      <c r="I51" s="3" t="s">
        <v>112</v>
      </c>
      <c r="J51" s="27" t="s">
        <v>112</v>
      </c>
      <c r="K51" s="3" t="s">
        <v>112</v>
      </c>
      <c r="L51" s="27" t="s">
        <v>112</v>
      </c>
      <c r="M51" s="3" t="s">
        <v>112</v>
      </c>
      <c r="N51" s="27">
        <v>-495220</v>
      </c>
      <c r="O51" s="3" t="str">
        <f t="shared" si="3"/>
        <v>-</v>
      </c>
      <c r="P51" s="27">
        <v>-139387</v>
      </c>
      <c r="Q51" s="3" t="str">
        <f t="shared" si="4"/>
        <v>-</v>
      </c>
      <c r="R51" s="27" t="s">
        <v>112</v>
      </c>
      <c r="S51" s="3"/>
      <c r="T51" s="16"/>
      <c r="U51" s="3" t="s">
        <v>112</v>
      </c>
      <c r="V51" s="3" t="s">
        <v>112</v>
      </c>
      <c r="W51" s="3" t="s">
        <v>112</v>
      </c>
      <c r="X51" s="3" t="s">
        <v>112</v>
      </c>
      <c r="Y51" s="3" t="s">
        <v>112</v>
      </c>
    </row>
    <row r="52" spans="1:25" ht="15.75" customHeight="1">
      <c r="A52" s="16"/>
      <c r="B52" s="16" t="s">
        <v>244</v>
      </c>
      <c r="C52" s="16"/>
      <c r="D52" s="16"/>
      <c r="E52" s="16" t="s">
        <v>245</v>
      </c>
      <c r="F52" s="16"/>
      <c r="G52" s="16"/>
      <c r="H52" s="3">
        <v>-45407</v>
      </c>
      <c r="I52" s="3">
        <f t="shared" si="0"/>
        <v>-595824</v>
      </c>
      <c r="J52" s="27">
        <v>-849714</v>
      </c>
      <c r="K52" s="3">
        <f t="shared" si="1"/>
        <v>-1095119</v>
      </c>
      <c r="L52" s="27">
        <v>-45866</v>
      </c>
      <c r="M52" s="3">
        <f t="shared" si="2"/>
        <v>-378068</v>
      </c>
      <c r="N52" s="27">
        <v>-415117</v>
      </c>
      <c r="O52" s="3">
        <f t="shared" si="3"/>
        <v>-775255</v>
      </c>
      <c r="P52" s="27">
        <v>-402658</v>
      </c>
      <c r="Q52" s="3">
        <f t="shared" si="4"/>
        <v>-794977</v>
      </c>
      <c r="R52" s="27">
        <v>-448359</v>
      </c>
      <c r="S52" s="3"/>
      <c r="T52" s="16"/>
      <c r="U52" s="3">
        <v>-595824</v>
      </c>
      <c r="V52" s="3">
        <v>-1095119</v>
      </c>
      <c r="W52" s="3">
        <v>-378068</v>
      </c>
      <c r="X52" s="3">
        <v>-775255</v>
      </c>
      <c r="Y52" s="3">
        <v>-794977</v>
      </c>
    </row>
    <row r="53" spans="1:25" ht="15.75" customHeight="1">
      <c r="A53" s="16"/>
      <c r="B53" s="17" t="s">
        <v>284</v>
      </c>
      <c r="C53" s="16"/>
      <c r="D53" s="16"/>
      <c r="E53" s="16" t="s">
        <v>335</v>
      </c>
      <c r="F53" s="16"/>
      <c r="G53" s="16"/>
      <c r="H53" s="3">
        <v>-570055</v>
      </c>
      <c r="I53" s="3">
        <f t="shared" si="0"/>
        <v>-570055</v>
      </c>
      <c r="J53" s="27">
        <v>-63699</v>
      </c>
      <c r="K53" s="3">
        <f t="shared" si="1"/>
        <v>-53299</v>
      </c>
      <c r="L53" s="27" t="s">
        <v>112</v>
      </c>
      <c r="M53" s="3" t="str">
        <f t="shared" si="2"/>
        <v>-</v>
      </c>
      <c r="N53" s="27" t="s">
        <v>269</v>
      </c>
      <c r="O53" s="3" t="str">
        <f t="shared" si="3"/>
        <v>-</v>
      </c>
      <c r="P53" s="27" t="s">
        <v>269</v>
      </c>
      <c r="Q53" s="3" t="str">
        <f t="shared" si="4"/>
        <v>-</v>
      </c>
      <c r="R53" s="27" t="s">
        <v>112</v>
      </c>
      <c r="S53" s="3"/>
      <c r="T53" s="16"/>
      <c r="U53" s="3">
        <v>-570055</v>
      </c>
      <c r="V53" s="3">
        <v>-53299</v>
      </c>
      <c r="W53" s="3" t="s">
        <v>112</v>
      </c>
      <c r="X53" s="3" t="s">
        <v>269</v>
      </c>
      <c r="Y53" s="3" t="s">
        <v>269</v>
      </c>
    </row>
    <row r="54" spans="1:25" ht="15.75" customHeight="1">
      <c r="A54" s="16"/>
      <c r="B54" s="17" t="s">
        <v>348</v>
      </c>
      <c r="C54" s="16"/>
      <c r="D54" s="16"/>
      <c r="E54" s="16" t="s">
        <v>350</v>
      </c>
      <c r="F54" s="16"/>
      <c r="G54" s="16"/>
      <c r="H54" s="3" t="s">
        <v>112</v>
      </c>
      <c r="I54" s="3" t="s">
        <v>112</v>
      </c>
      <c r="J54" s="27" t="s">
        <v>112</v>
      </c>
      <c r="K54" s="3" t="s">
        <v>112</v>
      </c>
      <c r="L54" s="27" t="s">
        <v>112</v>
      </c>
      <c r="M54" s="3" t="s">
        <v>112</v>
      </c>
      <c r="N54" s="27" t="s">
        <v>112</v>
      </c>
      <c r="O54" s="3" t="s">
        <v>112</v>
      </c>
      <c r="P54" s="27" t="s">
        <v>112</v>
      </c>
      <c r="Q54" s="3" t="s">
        <v>112</v>
      </c>
      <c r="R54" s="33">
        <v>11944</v>
      </c>
      <c r="S54" s="3"/>
      <c r="T54" s="16"/>
      <c r="U54" s="3" t="s">
        <v>112</v>
      </c>
      <c r="V54" s="3" t="s">
        <v>112</v>
      </c>
      <c r="W54" s="3" t="s">
        <v>112</v>
      </c>
      <c r="X54" s="3" t="s">
        <v>112</v>
      </c>
      <c r="Y54" s="3" t="s">
        <v>112</v>
      </c>
    </row>
    <row r="55" spans="1:25" ht="15.75" customHeight="1">
      <c r="A55" s="16"/>
      <c r="B55" s="17" t="s">
        <v>349</v>
      </c>
      <c r="C55" s="16"/>
      <c r="D55" s="16"/>
      <c r="E55" s="16" t="s">
        <v>351</v>
      </c>
      <c r="F55" s="16"/>
      <c r="G55" s="16"/>
      <c r="H55" s="3" t="s">
        <v>112</v>
      </c>
      <c r="I55" s="3" t="s">
        <v>112</v>
      </c>
      <c r="J55" s="27" t="s">
        <v>112</v>
      </c>
      <c r="K55" s="3" t="s">
        <v>112</v>
      </c>
      <c r="L55" s="27" t="s">
        <v>112</v>
      </c>
      <c r="M55" s="3" t="s">
        <v>112</v>
      </c>
      <c r="N55" s="27" t="s">
        <v>112</v>
      </c>
      <c r="O55" s="3" t="s">
        <v>112</v>
      </c>
      <c r="P55" s="27" t="s">
        <v>112</v>
      </c>
      <c r="Q55" s="3" t="s">
        <v>112</v>
      </c>
      <c r="R55" s="33">
        <v>57696</v>
      </c>
      <c r="S55" s="3"/>
      <c r="T55" s="16"/>
      <c r="U55" s="3" t="s">
        <v>112</v>
      </c>
      <c r="V55" s="3" t="s">
        <v>112</v>
      </c>
      <c r="W55" s="3" t="s">
        <v>112</v>
      </c>
      <c r="X55" s="3" t="s">
        <v>112</v>
      </c>
      <c r="Y55" s="3" t="s">
        <v>112</v>
      </c>
    </row>
    <row r="56" spans="1:25" s="11" customFormat="1" ht="15.75" customHeight="1">
      <c r="A56" s="15"/>
      <c r="B56" s="15" t="s">
        <v>239</v>
      </c>
      <c r="C56" s="15"/>
      <c r="D56" s="15"/>
      <c r="E56" s="15" t="s">
        <v>246</v>
      </c>
      <c r="F56" s="15"/>
      <c r="G56" s="15"/>
      <c r="H56" s="2">
        <v>-572195</v>
      </c>
      <c r="I56" s="2">
        <f t="shared" si="0"/>
        <v>-927373</v>
      </c>
      <c r="J56" s="26">
        <v>-1760490</v>
      </c>
      <c r="K56" s="2">
        <f t="shared" si="1"/>
        <v>-2069105</v>
      </c>
      <c r="L56" s="26">
        <v>-306412</v>
      </c>
      <c r="M56" s="2">
        <f t="shared" si="2"/>
        <v>-1428140</v>
      </c>
      <c r="N56" s="26">
        <v>-1951715</v>
      </c>
      <c r="O56" s="2">
        <f t="shared" si="3"/>
        <v>-3849870</v>
      </c>
      <c r="P56" s="26">
        <v>-1479767</v>
      </c>
      <c r="Q56" s="2">
        <f t="shared" si="4"/>
        <v>-1903106</v>
      </c>
      <c r="R56" s="26">
        <v>-402018</v>
      </c>
      <c r="S56" s="2"/>
      <c r="T56" s="15"/>
      <c r="U56" s="2">
        <v>-927373</v>
      </c>
      <c r="V56" s="2">
        <v>-2069105</v>
      </c>
      <c r="W56" s="2">
        <v>-1428140</v>
      </c>
      <c r="X56" s="2">
        <v>-3849870</v>
      </c>
      <c r="Y56" s="2">
        <v>-1903106</v>
      </c>
    </row>
    <row r="57" spans="1:25" s="11" customFormat="1" ht="15.75" customHeight="1">
      <c r="A57" s="15" t="s">
        <v>247</v>
      </c>
      <c r="B57" s="15"/>
      <c r="C57" s="15"/>
      <c r="D57" s="15" t="s">
        <v>248</v>
      </c>
      <c r="F57" s="15"/>
      <c r="G57" s="15"/>
      <c r="H57" s="2">
        <v>9667</v>
      </c>
      <c r="I57" s="2">
        <f t="shared" si="0"/>
        <v>12912</v>
      </c>
      <c r="J57" s="26">
        <v>-3599</v>
      </c>
      <c r="K57" s="2">
        <f t="shared" si="1"/>
        <v>-11874</v>
      </c>
      <c r="L57" s="26">
        <v>-582</v>
      </c>
      <c r="M57" s="2">
        <f t="shared" si="2"/>
        <v>-859</v>
      </c>
      <c r="N57" s="26">
        <v>-16</v>
      </c>
      <c r="O57" s="2">
        <f t="shared" si="3"/>
        <v>70</v>
      </c>
      <c r="P57" s="26" t="s">
        <v>269</v>
      </c>
      <c r="Q57" s="2" t="str">
        <f t="shared" si="4"/>
        <v>-</v>
      </c>
      <c r="R57" s="26" t="s">
        <v>269</v>
      </c>
      <c r="S57" s="2"/>
      <c r="T57" s="15"/>
      <c r="U57" s="2">
        <v>12912</v>
      </c>
      <c r="V57" s="2">
        <v>-11874</v>
      </c>
      <c r="W57" s="2">
        <v>-859</v>
      </c>
      <c r="X57" s="2">
        <v>70</v>
      </c>
      <c r="Y57" s="2" t="s">
        <v>112</v>
      </c>
    </row>
    <row r="58" spans="1:25" s="11" customFormat="1" ht="15.75" customHeight="1">
      <c r="A58" s="15" t="s">
        <v>249</v>
      </c>
      <c r="B58" s="15"/>
      <c r="C58" s="15"/>
      <c r="D58" s="15" t="s">
        <v>250</v>
      </c>
      <c r="F58" s="15"/>
      <c r="G58" s="15"/>
      <c r="H58" s="2">
        <v>10610231</v>
      </c>
      <c r="I58" s="2">
        <f t="shared" si="0"/>
        <v>3245912</v>
      </c>
      <c r="J58" s="26">
        <v>-2096614</v>
      </c>
      <c r="K58" s="2">
        <f t="shared" si="1"/>
        <v>-440760</v>
      </c>
      <c r="L58" s="26">
        <v>6357975</v>
      </c>
      <c r="M58" s="2">
        <f t="shared" si="2"/>
        <v>5392498</v>
      </c>
      <c r="N58" s="26">
        <v>576331</v>
      </c>
      <c r="O58" s="2">
        <f t="shared" si="3"/>
        <v>-1608632</v>
      </c>
      <c r="P58" s="26">
        <v>429679</v>
      </c>
      <c r="Q58" s="2">
        <f t="shared" si="4"/>
        <v>1205216</v>
      </c>
      <c r="R58" s="26">
        <v>2771705</v>
      </c>
      <c r="S58" s="2"/>
      <c r="T58" s="15"/>
      <c r="U58" s="2">
        <v>3245912</v>
      </c>
      <c r="V58" s="2">
        <v>-440760</v>
      </c>
      <c r="W58" s="2">
        <v>5392498</v>
      </c>
      <c r="X58" s="2">
        <v>-1608632</v>
      </c>
      <c r="Y58" s="2">
        <v>1205216</v>
      </c>
    </row>
    <row r="59" spans="1:25" s="11" customFormat="1" ht="15.75" customHeight="1">
      <c r="A59" s="15" t="s">
        <v>251</v>
      </c>
      <c r="B59" s="15"/>
      <c r="C59" s="15"/>
      <c r="D59" s="15" t="s">
        <v>252</v>
      </c>
      <c r="F59" s="15"/>
      <c r="G59" s="15"/>
      <c r="H59" s="2">
        <v>5576508</v>
      </c>
      <c r="I59" s="2">
        <f t="shared" si="0"/>
        <v>5576508</v>
      </c>
      <c r="J59" s="26">
        <v>8822421</v>
      </c>
      <c r="K59" s="2">
        <f t="shared" si="1"/>
        <v>8822421</v>
      </c>
      <c r="L59" s="26">
        <v>8381660</v>
      </c>
      <c r="M59" s="2">
        <f t="shared" si="2"/>
        <v>8381660</v>
      </c>
      <c r="N59" s="26">
        <v>13774158</v>
      </c>
      <c r="O59" s="2">
        <f t="shared" si="3"/>
        <v>13774158</v>
      </c>
      <c r="P59" s="26">
        <v>12165526</v>
      </c>
      <c r="Q59" s="2">
        <f t="shared" si="4"/>
        <v>12165526</v>
      </c>
      <c r="R59" s="26">
        <v>13370743</v>
      </c>
      <c r="S59" s="2"/>
      <c r="T59" s="15"/>
      <c r="U59" s="2">
        <v>5576508</v>
      </c>
      <c r="V59" s="2">
        <v>8822421</v>
      </c>
      <c r="W59" s="2">
        <v>8381660</v>
      </c>
      <c r="X59" s="2">
        <v>13774158</v>
      </c>
      <c r="Y59" s="2">
        <v>12165526</v>
      </c>
    </row>
    <row r="60" spans="1:25" s="11" customFormat="1" ht="15.75" customHeight="1">
      <c r="A60" s="15" t="s">
        <v>253</v>
      </c>
      <c r="B60" s="15"/>
      <c r="C60" s="15"/>
      <c r="D60" s="15" t="s">
        <v>254</v>
      </c>
      <c r="F60" s="15"/>
      <c r="G60" s="15"/>
      <c r="H60" s="2">
        <v>16186739</v>
      </c>
      <c r="I60" s="2">
        <f t="shared" si="0"/>
        <v>8822421</v>
      </c>
      <c r="J60" s="26">
        <v>6725806</v>
      </c>
      <c r="K60" s="2">
        <f t="shared" si="1"/>
        <v>8381660</v>
      </c>
      <c r="L60" s="26">
        <v>14739635</v>
      </c>
      <c r="M60" s="2">
        <f t="shared" si="2"/>
        <v>13774158</v>
      </c>
      <c r="N60" s="26">
        <v>14350490</v>
      </c>
      <c r="O60" s="2">
        <f t="shared" si="3"/>
        <v>12165526</v>
      </c>
      <c r="P60" s="26">
        <v>12595206</v>
      </c>
      <c r="Q60" s="2">
        <f t="shared" si="4"/>
        <v>13370743</v>
      </c>
      <c r="R60" s="26">
        <v>16142448</v>
      </c>
      <c r="S60" s="2"/>
      <c r="T60" s="15"/>
      <c r="U60" s="2">
        <v>8822421</v>
      </c>
      <c r="V60" s="2">
        <v>8381660</v>
      </c>
      <c r="W60" s="2">
        <v>13774158</v>
      </c>
      <c r="X60" s="2">
        <v>12165526</v>
      </c>
      <c r="Y60" s="2">
        <v>13370743</v>
      </c>
    </row>
  </sheetData>
  <phoneticPr fontId="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mitsuhiko-tokuhisa</cp:lastModifiedBy>
  <dcterms:created xsi:type="dcterms:W3CDTF">2015-06-05T18:19:34Z</dcterms:created>
  <dcterms:modified xsi:type="dcterms:W3CDTF">2023-11-06T07:03:21Z</dcterms:modified>
</cp:coreProperties>
</file>